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575" tabRatio="788"/>
  </bookViews>
  <sheets>
    <sheet name="תזרים שנתי מסכם" sheetId="9" r:id="rId1"/>
    <sheet name="חשבון בנק מס 1" sheetId="1" r:id="rId2"/>
    <sheet name="חשבון בנק מס 2" sheetId="13" r:id="rId3"/>
    <sheet name="חשבון בנק מס 3" sheetId="14" r:id="rId4"/>
  </sheets>
  <definedNames>
    <definedName name="_xlnm._FilterDatabase" localSheetId="1" hidden="1">'חשבון בנק מס 1'!$B$8:$I$8</definedName>
    <definedName name="_xlnm._FilterDatabase" localSheetId="2" hidden="1">'חשבון בנק מס 2'!$B$7:$I$7</definedName>
    <definedName name="_xlnm._FilterDatabase" localSheetId="3" hidden="1">'חשבון בנק מס 3'!$B$7:$I$7</definedName>
    <definedName name="_xlnm._FilterDatabase" localSheetId="0" hidden="1">'תזרים שנתי מסכם'!$B$10:$P$10</definedName>
    <definedName name="_xlnm.Print_Area" localSheetId="1">'חשבון בנק מס 1'!$A$4:$I$42</definedName>
  </definedNames>
  <calcPr calcId="145621"/>
</workbook>
</file>

<file path=xl/calcChain.xml><?xml version="1.0" encoding="utf-8"?>
<calcChain xmlns="http://schemas.openxmlformats.org/spreadsheetml/2006/main">
  <c r="M6" i="9" l="1"/>
  <c r="M5" i="9"/>
  <c r="M4" i="9"/>
  <c r="C15" i="9" l="1"/>
  <c r="C19" i="9" l="1"/>
  <c r="C27" i="9" l="1"/>
  <c r="D27" i="9"/>
  <c r="E27" i="9"/>
  <c r="F27" i="9"/>
  <c r="G27" i="9"/>
  <c r="H27" i="9"/>
  <c r="I27" i="9"/>
  <c r="J27" i="9"/>
  <c r="K27" i="9"/>
  <c r="L27" i="9"/>
  <c r="M27" i="9"/>
  <c r="N27" i="9"/>
  <c r="P27" i="9" l="1"/>
  <c r="B18" i="14"/>
  <c r="B19" i="14"/>
  <c r="B14" i="14"/>
  <c r="B20" i="14"/>
  <c r="B21" i="14"/>
  <c r="B23" i="14"/>
  <c r="B22" i="14"/>
  <c r="B24" i="14"/>
  <c r="B25" i="14"/>
  <c r="B26" i="14"/>
  <c r="B27" i="14"/>
  <c r="B29" i="14"/>
  <c r="B30" i="14"/>
  <c r="B28" i="14"/>
  <c r="B33" i="14"/>
  <c r="B34" i="14"/>
  <c r="B35" i="14"/>
  <c r="B38" i="14"/>
  <c r="B39" i="14"/>
  <c r="B31" i="14"/>
  <c r="B32" i="14"/>
  <c r="B36" i="14"/>
  <c r="B40" i="14"/>
  <c r="B37" i="14"/>
  <c r="B41" i="14"/>
  <c r="B42" i="14"/>
  <c r="B43" i="14"/>
  <c r="B48" i="14"/>
  <c r="B46" i="14"/>
  <c r="B44" i="14"/>
  <c r="B45" i="14"/>
  <c r="B47" i="14"/>
  <c r="B49" i="14"/>
  <c r="B51" i="14"/>
  <c r="B50" i="14"/>
  <c r="B52" i="14"/>
  <c r="B53" i="14"/>
  <c r="B54" i="14"/>
  <c r="B55" i="14"/>
  <c r="B56" i="14"/>
  <c r="B59" i="14"/>
  <c r="B57" i="14"/>
  <c r="B58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4" i="14"/>
  <c r="B73" i="14"/>
  <c r="B75" i="14"/>
  <c r="B76" i="14"/>
  <c r="B77" i="14"/>
  <c r="B78" i="14"/>
  <c r="B79" i="14"/>
  <c r="B80" i="14"/>
  <c r="B81" i="14"/>
  <c r="B83" i="14"/>
  <c r="B82" i="14"/>
  <c r="B84" i="14"/>
  <c r="B85" i="14"/>
  <c r="B86" i="14"/>
  <c r="B87" i="14"/>
  <c r="B88" i="14"/>
  <c r="B89" i="14"/>
  <c r="B91" i="14"/>
  <c r="B93" i="14"/>
  <c r="B94" i="14"/>
  <c r="B95" i="14"/>
  <c r="B92" i="14"/>
  <c r="B90" i="14"/>
  <c r="B96" i="14"/>
  <c r="B97" i="14"/>
  <c r="B100" i="14"/>
  <c r="B101" i="14"/>
  <c r="B98" i="14"/>
  <c r="B99" i="14"/>
  <c r="B102" i="14"/>
  <c r="B103" i="14"/>
  <c r="B104" i="14"/>
  <c r="B105" i="14"/>
  <c r="B106" i="14"/>
  <c r="B107" i="14"/>
  <c r="B109" i="14"/>
  <c r="B110" i="14"/>
  <c r="B108" i="14"/>
  <c r="B111" i="14"/>
  <c r="B112" i="14"/>
  <c r="B113" i="14"/>
  <c r="B114" i="14"/>
  <c r="B115" i="14"/>
  <c r="B116" i="14"/>
  <c r="B117" i="14"/>
  <c r="B128" i="14"/>
  <c r="B118" i="14"/>
  <c r="B119" i="14"/>
  <c r="B120" i="14"/>
  <c r="B121" i="14"/>
  <c r="B122" i="14"/>
  <c r="B123" i="14"/>
  <c r="B124" i="14"/>
  <c r="B125" i="14"/>
  <c r="B126" i="14"/>
  <c r="B127" i="14"/>
  <c r="B129" i="14"/>
  <c r="B133" i="14"/>
  <c r="B131" i="14"/>
  <c r="B132" i="14"/>
  <c r="B130" i="14"/>
  <c r="B134" i="14"/>
  <c r="B137" i="14"/>
  <c r="B135" i="14"/>
  <c r="B136" i="14"/>
  <c r="B139" i="14"/>
  <c r="B140" i="14"/>
  <c r="B138" i="14"/>
  <c r="B141" i="14"/>
  <c r="B142" i="14"/>
  <c r="B144" i="14"/>
  <c r="B143" i="14"/>
  <c r="B145" i="14"/>
  <c r="B146" i="14"/>
  <c r="B151" i="14"/>
  <c r="B150" i="14"/>
  <c r="B147" i="14"/>
  <c r="B148" i="14"/>
  <c r="B152" i="14"/>
  <c r="B149" i="14"/>
  <c r="B153" i="14"/>
  <c r="B157" i="14"/>
  <c r="B156" i="14"/>
  <c r="B154" i="14"/>
  <c r="B158" i="14"/>
  <c r="B160" i="14"/>
  <c r="B155" i="14"/>
  <c r="B159" i="14"/>
  <c r="B161" i="14"/>
  <c r="B162" i="14"/>
  <c r="B164" i="14"/>
  <c r="B163" i="14"/>
  <c r="B165" i="14"/>
  <c r="B166" i="14"/>
  <c r="B167" i="14"/>
  <c r="B169" i="14"/>
  <c r="B170" i="14"/>
  <c r="B168" i="14"/>
  <c r="B171" i="14"/>
  <c r="B172" i="14"/>
  <c r="B173" i="14"/>
  <c r="B174" i="14"/>
  <c r="B175" i="14"/>
  <c r="B176" i="14"/>
  <c r="B179" i="14"/>
  <c r="B180" i="14"/>
  <c r="B178" i="14"/>
  <c r="B181" i="14"/>
  <c r="B182" i="14"/>
  <c r="B183" i="14"/>
  <c r="B177" i="14"/>
  <c r="B184" i="14"/>
  <c r="B185" i="14"/>
  <c r="B186" i="14"/>
  <c r="B187" i="14"/>
  <c r="B188" i="14"/>
  <c r="B189" i="14"/>
  <c r="B190" i="14"/>
  <c r="B192" i="14"/>
  <c r="B191" i="14"/>
  <c r="B193" i="14"/>
  <c r="B194" i="14"/>
  <c r="B195" i="14"/>
  <c r="B196" i="14"/>
  <c r="B197" i="14"/>
  <c r="B198" i="14"/>
  <c r="B199" i="14"/>
  <c r="B202" i="14"/>
  <c r="B200" i="14"/>
  <c r="B203" i="14"/>
  <c r="B201" i="14"/>
  <c r="B204" i="14"/>
  <c r="B205" i="14"/>
  <c r="B206" i="14"/>
  <c r="B207" i="14"/>
  <c r="B217" i="14"/>
  <c r="B219" i="14"/>
  <c r="B208" i="14"/>
  <c r="B213" i="14"/>
  <c r="B218" i="14"/>
  <c r="B209" i="14"/>
  <c r="B214" i="14"/>
  <c r="B210" i="14"/>
  <c r="B212" i="14"/>
  <c r="B215" i="14"/>
  <c r="B216" i="14"/>
  <c r="B211" i="14"/>
  <c r="B222" i="14"/>
  <c r="B220" i="14"/>
  <c r="B221" i="14"/>
  <c r="B223" i="14"/>
  <c r="B224" i="14"/>
  <c r="B226" i="14"/>
  <c r="B225" i="14"/>
  <c r="B227" i="14"/>
  <c r="B228" i="14"/>
  <c r="B229" i="14"/>
  <c r="B231" i="14"/>
  <c r="B233" i="14"/>
  <c r="B234" i="14"/>
  <c r="B235" i="14"/>
  <c r="B236" i="14"/>
  <c r="B237" i="14"/>
  <c r="B238" i="14"/>
  <c r="B239" i="14"/>
  <c r="B240" i="14"/>
  <c r="B241" i="14"/>
  <c r="B242" i="14"/>
  <c r="B232" i="14"/>
  <c r="B243" i="14"/>
  <c r="B230" i="14"/>
  <c r="B244" i="14"/>
  <c r="B245" i="14"/>
  <c r="B246" i="14"/>
  <c r="B247" i="14"/>
  <c r="B248" i="14"/>
  <c r="B249" i="14"/>
  <c r="B250" i="14"/>
  <c r="B252" i="14"/>
  <c r="B251" i="14"/>
  <c r="B18" i="13"/>
  <c r="B19" i="13"/>
  <c r="B20" i="13"/>
  <c r="B15" i="13"/>
  <c r="B21" i="13"/>
  <c r="B23" i="13"/>
  <c r="B22" i="13"/>
  <c r="B24" i="13"/>
  <c r="B25" i="13"/>
  <c r="B26" i="13"/>
  <c r="B27" i="13"/>
  <c r="B28" i="13"/>
  <c r="B29" i="13"/>
  <c r="B30" i="13"/>
  <c r="B31" i="13"/>
  <c r="B33" i="13"/>
  <c r="B34" i="13"/>
  <c r="B32" i="13"/>
  <c r="B36" i="13"/>
  <c r="B39" i="13"/>
  <c r="B35" i="13"/>
  <c r="B37" i="13"/>
  <c r="B40" i="13"/>
  <c r="B38" i="13"/>
  <c r="B41" i="13"/>
  <c r="B42" i="13"/>
  <c r="B43" i="13"/>
  <c r="B44" i="13"/>
  <c r="B49" i="13"/>
  <c r="B47" i="13"/>
  <c r="B45" i="13"/>
  <c r="B46" i="13"/>
  <c r="B48" i="13"/>
  <c r="B50" i="13"/>
  <c r="B53" i="13"/>
  <c r="B51" i="13"/>
  <c r="B52" i="13"/>
  <c r="B54" i="13"/>
  <c r="B55" i="13"/>
  <c r="B56" i="13"/>
  <c r="B57" i="13"/>
  <c r="B58" i="13"/>
  <c r="B59" i="13"/>
  <c r="B60" i="13"/>
  <c r="B61" i="13"/>
  <c r="B68" i="13"/>
  <c r="B62" i="13"/>
  <c r="B63" i="13"/>
  <c r="B64" i="13"/>
  <c r="B65" i="13"/>
  <c r="B66" i="13"/>
  <c r="B67" i="13"/>
  <c r="B69" i="13"/>
  <c r="B70" i="13"/>
  <c r="B71" i="13"/>
  <c r="B72" i="13"/>
  <c r="B73" i="13"/>
  <c r="B74" i="13"/>
  <c r="B75" i="13"/>
  <c r="B76" i="13"/>
  <c r="B77" i="13"/>
  <c r="B78" i="13"/>
  <c r="B79" i="13"/>
  <c r="B81" i="13"/>
  <c r="B80" i="13"/>
  <c r="B82" i="13"/>
  <c r="B83" i="13"/>
  <c r="B84" i="13"/>
  <c r="B85" i="13"/>
  <c r="B86" i="13"/>
  <c r="B87" i="13"/>
  <c r="B89" i="13"/>
  <c r="B90" i="13"/>
  <c r="B88" i="13"/>
  <c r="B91" i="13"/>
  <c r="B94" i="13"/>
  <c r="B97" i="13"/>
  <c r="B92" i="13"/>
  <c r="B95" i="13"/>
  <c r="B93" i="13"/>
  <c r="B96" i="13"/>
  <c r="B98" i="13"/>
  <c r="B99" i="13"/>
  <c r="B100" i="13"/>
  <c r="B101" i="13"/>
  <c r="B102" i="13"/>
  <c r="B103" i="13"/>
  <c r="B105" i="13"/>
  <c r="B106" i="13"/>
  <c r="B104" i="13"/>
  <c r="B107" i="13"/>
  <c r="B108" i="13"/>
  <c r="B109" i="13"/>
  <c r="B110" i="13"/>
  <c r="B111" i="13"/>
  <c r="B112" i="13"/>
  <c r="B113" i="13"/>
  <c r="B122" i="13"/>
  <c r="B114" i="13"/>
  <c r="B115" i="13"/>
  <c r="B116" i="13"/>
  <c r="B117" i="13"/>
  <c r="B118" i="13"/>
  <c r="B119" i="13"/>
  <c r="B120" i="13"/>
  <c r="B121" i="13"/>
  <c r="B123" i="13"/>
  <c r="B124" i="13"/>
  <c r="B127" i="13"/>
  <c r="B125" i="13"/>
  <c r="B126" i="13"/>
  <c r="B128" i="13"/>
  <c r="B131" i="13"/>
  <c r="B129" i="13"/>
  <c r="B130" i="13"/>
  <c r="B133" i="13"/>
  <c r="B134" i="13"/>
  <c r="B132" i="13"/>
  <c r="B135" i="13"/>
  <c r="B137" i="13"/>
  <c r="B138" i="13"/>
  <c r="B136" i="13"/>
  <c r="B139" i="13"/>
  <c r="B140" i="13"/>
  <c r="B145" i="13"/>
  <c r="B144" i="13"/>
  <c r="B141" i="13"/>
  <c r="B142" i="13"/>
  <c r="B146" i="13"/>
  <c r="B143" i="13"/>
  <c r="B147" i="13"/>
  <c r="B148" i="13"/>
  <c r="B150" i="13"/>
  <c r="B149" i="13"/>
  <c r="B151" i="13"/>
  <c r="B153" i="13"/>
  <c r="B152" i="13"/>
  <c r="B154" i="13"/>
  <c r="B156" i="13"/>
  <c r="B155" i="13"/>
  <c r="B157" i="13"/>
  <c r="B158" i="13"/>
  <c r="B159" i="13"/>
  <c r="B160" i="13"/>
  <c r="B161" i="13"/>
  <c r="B162" i="13"/>
  <c r="B163" i="13"/>
  <c r="B164" i="13"/>
  <c r="B165" i="13"/>
  <c r="B166" i="13"/>
  <c r="B167" i="13"/>
  <c r="B170" i="13"/>
  <c r="B171" i="13"/>
  <c r="B169" i="13"/>
  <c r="B172" i="13"/>
  <c r="B173" i="13"/>
  <c r="B174" i="13"/>
  <c r="B168" i="13"/>
  <c r="B175" i="13"/>
  <c r="B176" i="13"/>
  <c r="B177" i="13"/>
  <c r="B178" i="13"/>
  <c r="B179" i="13"/>
  <c r="B180" i="13"/>
  <c r="B181" i="13"/>
  <c r="B182" i="13"/>
  <c r="B184" i="13"/>
  <c r="B183" i="13"/>
  <c r="B185" i="13"/>
  <c r="B186" i="13"/>
  <c r="B187" i="13"/>
  <c r="B188" i="13"/>
  <c r="B189" i="13"/>
  <c r="B194" i="13"/>
  <c r="B195" i="13"/>
  <c r="B200" i="13"/>
  <c r="B202" i="13"/>
  <c r="B190" i="13"/>
  <c r="B197" i="13"/>
  <c r="B201" i="13"/>
  <c r="B191" i="13"/>
  <c r="B198" i="13"/>
  <c r="B192" i="13"/>
  <c r="B196" i="13"/>
  <c r="B199" i="13"/>
  <c r="B193" i="13"/>
  <c r="B205" i="13"/>
  <c r="B203" i="13"/>
  <c r="B204" i="13"/>
  <c r="B206" i="13"/>
  <c r="B207" i="13"/>
  <c r="B208" i="13"/>
  <c r="B209" i="13"/>
  <c r="B211" i="13"/>
  <c r="B212" i="13"/>
  <c r="B213" i="13"/>
  <c r="B214" i="13"/>
  <c r="B215" i="13"/>
  <c r="B216" i="13"/>
  <c r="B217" i="13"/>
  <c r="B218" i="13"/>
  <c r="B219" i="13"/>
  <c r="B220" i="13"/>
  <c r="B210" i="13"/>
  <c r="B221" i="13"/>
  <c r="B222" i="13"/>
  <c r="B224" i="13"/>
  <c r="B223" i="13"/>
  <c r="B225" i="13"/>
  <c r="B226" i="13"/>
  <c r="B227" i="13"/>
  <c r="B228" i="13"/>
  <c r="B229" i="13"/>
  <c r="B230" i="13"/>
  <c r="B231" i="13"/>
  <c r="B232" i="13"/>
  <c r="B233" i="13"/>
  <c r="B234" i="13"/>
  <c r="B235" i="13"/>
  <c r="B21" i="1"/>
  <c r="B22" i="1"/>
  <c r="B23" i="1"/>
  <c r="B18" i="1"/>
  <c r="B24" i="1"/>
  <c r="B25" i="1"/>
  <c r="B27" i="1"/>
  <c r="B26" i="1"/>
  <c r="B28" i="1"/>
  <c r="B29" i="1"/>
  <c r="B30" i="1"/>
  <c r="B31" i="1"/>
  <c r="B32" i="1"/>
  <c r="B33" i="1"/>
  <c r="B34" i="1"/>
  <c r="B36" i="1"/>
  <c r="B37" i="1"/>
  <c r="B38" i="1"/>
  <c r="B35" i="1"/>
  <c r="B39" i="1"/>
  <c r="B40" i="1"/>
  <c r="B42" i="1"/>
  <c r="B43" i="1"/>
  <c r="B41" i="1"/>
  <c r="B46" i="1"/>
  <c r="B47" i="1"/>
  <c r="B48" i="1"/>
  <c r="B49" i="1"/>
  <c r="B50" i="1"/>
  <c r="B53" i="1"/>
  <c r="B54" i="1"/>
  <c r="B55" i="1"/>
  <c r="B44" i="1"/>
  <c r="B45" i="1"/>
  <c r="B51" i="1"/>
  <c r="B56" i="1"/>
  <c r="B52" i="1"/>
  <c r="B57" i="1"/>
  <c r="B58" i="1"/>
  <c r="B59" i="1"/>
  <c r="B60" i="1"/>
  <c r="B65" i="1"/>
  <c r="B63" i="1"/>
  <c r="B61" i="1"/>
  <c r="B62" i="1"/>
  <c r="B66" i="1"/>
  <c r="B64" i="1"/>
  <c r="B67" i="1"/>
  <c r="B68" i="1"/>
  <c r="B69" i="1"/>
  <c r="B71" i="1"/>
  <c r="B70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82" i="1"/>
  <c r="B96" i="1"/>
  <c r="B90" i="1"/>
  <c r="B91" i="1"/>
  <c r="B92" i="1"/>
  <c r="B93" i="1"/>
  <c r="B94" i="1"/>
  <c r="B95" i="1"/>
  <c r="B97" i="1"/>
  <c r="B98" i="1"/>
  <c r="B99" i="1"/>
  <c r="B100" i="1"/>
  <c r="B101" i="1"/>
  <c r="B103" i="1"/>
  <c r="B102" i="1"/>
  <c r="B104" i="1"/>
  <c r="B105" i="1"/>
  <c r="B108" i="1"/>
  <c r="B109" i="1"/>
  <c r="B110" i="1"/>
  <c r="B111" i="1"/>
  <c r="B106" i="1"/>
  <c r="B107" i="1"/>
  <c r="B112" i="1"/>
  <c r="B113" i="1"/>
  <c r="B115" i="1"/>
  <c r="B114" i="1"/>
  <c r="B116" i="1"/>
  <c r="B117" i="1"/>
  <c r="B118" i="1"/>
  <c r="B119" i="1"/>
  <c r="B120" i="1"/>
  <c r="B121" i="1"/>
  <c r="B122" i="1"/>
  <c r="B123" i="1"/>
  <c r="B124" i="1"/>
  <c r="B125" i="1"/>
  <c r="B128" i="1"/>
  <c r="B126" i="1"/>
  <c r="B130" i="1"/>
  <c r="B131" i="1"/>
  <c r="B132" i="1"/>
  <c r="B129" i="1"/>
  <c r="B127" i="1"/>
  <c r="B133" i="1"/>
  <c r="B134" i="1"/>
  <c r="B137" i="1"/>
  <c r="B138" i="1"/>
  <c r="B142" i="1"/>
  <c r="B135" i="1"/>
  <c r="B141" i="1"/>
  <c r="B136" i="1"/>
  <c r="B139" i="1"/>
  <c r="B143" i="1"/>
  <c r="B140" i="1"/>
  <c r="B144" i="1"/>
  <c r="B145" i="1"/>
  <c r="B146" i="1"/>
  <c r="B147" i="1"/>
  <c r="B148" i="1"/>
  <c r="B151" i="1"/>
  <c r="B149" i="1"/>
  <c r="B152" i="1"/>
  <c r="B153" i="1"/>
  <c r="B150" i="1"/>
  <c r="B154" i="1"/>
  <c r="B156" i="1"/>
  <c r="B157" i="1"/>
  <c r="B155" i="1"/>
  <c r="B158" i="1"/>
  <c r="B159" i="1"/>
  <c r="B160" i="1"/>
  <c r="B161" i="1"/>
  <c r="B162" i="1"/>
  <c r="B163" i="1"/>
  <c r="B165" i="1"/>
  <c r="B166" i="1"/>
  <c r="B164" i="1"/>
  <c r="B167" i="1"/>
  <c r="B168" i="1"/>
  <c r="B169" i="1"/>
  <c r="B18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9" i="1"/>
  <c r="B191" i="1"/>
  <c r="B192" i="1"/>
  <c r="B195" i="1"/>
  <c r="B193" i="1"/>
  <c r="B194" i="1"/>
  <c r="B190" i="1"/>
  <c r="B196" i="1"/>
  <c r="B199" i="1"/>
  <c r="B197" i="1"/>
  <c r="B198" i="1"/>
  <c r="B201" i="1"/>
  <c r="B202" i="1"/>
  <c r="B200" i="1"/>
  <c r="B203" i="1"/>
  <c r="B205" i="1"/>
  <c r="B206" i="1"/>
  <c r="B207" i="1"/>
  <c r="B204" i="1"/>
  <c r="B208" i="1"/>
  <c r="B209" i="1"/>
  <c r="B210" i="1"/>
  <c r="B211" i="1"/>
  <c r="B213" i="1"/>
  <c r="B214" i="1"/>
  <c r="B220" i="1"/>
  <c r="B212" i="1"/>
  <c r="B218" i="1"/>
  <c r="B219" i="1"/>
  <c r="B215" i="1"/>
  <c r="B216" i="1"/>
  <c r="B221" i="1"/>
  <c r="B217" i="1"/>
  <c r="B222" i="1"/>
  <c r="B223" i="1"/>
  <c r="B224" i="1"/>
  <c r="B226" i="1"/>
  <c r="B227" i="1"/>
  <c r="B225" i="1"/>
  <c r="B228" i="1"/>
  <c r="B232" i="1"/>
  <c r="B231" i="1"/>
  <c r="B229" i="1"/>
  <c r="B233" i="1"/>
  <c r="B235" i="1"/>
  <c r="B230" i="1"/>
  <c r="B234" i="1"/>
  <c r="B236" i="1"/>
  <c r="B237" i="1"/>
  <c r="B239" i="1"/>
  <c r="B238" i="1"/>
  <c r="B241" i="1"/>
  <c r="B240" i="1"/>
  <c r="B242" i="1"/>
  <c r="B243" i="1"/>
  <c r="B244" i="1"/>
  <c r="B245" i="1"/>
  <c r="B246" i="1"/>
  <c r="B247" i="1"/>
  <c r="B249" i="1"/>
  <c r="B250" i="1"/>
  <c r="B251" i="1"/>
  <c r="B248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6" i="1"/>
  <c r="B267" i="1"/>
  <c r="B264" i="1"/>
  <c r="B270" i="1"/>
  <c r="B271" i="1"/>
  <c r="B269" i="1"/>
  <c r="B272" i="1"/>
  <c r="B273" i="1"/>
  <c r="B274" i="1"/>
  <c r="B268" i="1"/>
  <c r="B275" i="1"/>
  <c r="B276" i="1"/>
  <c r="B277" i="1"/>
  <c r="B278" i="1"/>
  <c r="B279" i="1"/>
  <c r="B280" i="1"/>
  <c r="B281" i="1"/>
  <c r="B283" i="1"/>
  <c r="B282" i="1"/>
  <c r="B284" i="1"/>
  <c r="B285" i="1"/>
  <c r="B286" i="1"/>
  <c r="B287" i="1"/>
  <c r="B288" i="1"/>
  <c r="B290" i="1"/>
  <c r="B291" i="1"/>
  <c r="B294" i="1"/>
  <c r="B289" i="1"/>
  <c r="B292" i="1"/>
  <c r="B295" i="1"/>
  <c r="B293" i="1"/>
  <c r="B296" i="1"/>
  <c r="B297" i="1"/>
  <c r="B298" i="1"/>
  <c r="B299" i="1"/>
  <c r="B300" i="1"/>
  <c r="B305" i="1"/>
  <c r="B306" i="1"/>
  <c r="B307" i="1"/>
  <c r="B308" i="1"/>
  <c r="B314" i="1"/>
  <c r="B316" i="1"/>
  <c r="B301" i="1"/>
  <c r="B310" i="1"/>
  <c r="B315" i="1"/>
  <c r="B302" i="1"/>
  <c r="B311" i="1"/>
  <c r="B303" i="1"/>
  <c r="B309" i="1"/>
  <c r="B312" i="1"/>
  <c r="B313" i="1"/>
  <c r="B304" i="1"/>
  <c r="B320" i="1"/>
  <c r="B317" i="1"/>
  <c r="B318" i="1"/>
  <c r="B319" i="1"/>
  <c r="B321" i="1"/>
  <c r="B324" i="1"/>
  <c r="B325" i="1"/>
  <c r="B326" i="1"/>
  <c r="B322" i="1"/>
  <c r="B323" i="1"/>
  <c r="B327" i="1"/>
  <c r="B330" i="1"/>
  <c r="B328" i="1"/>
  <c r="B329" i="1"/>
  <c r="B332" i="1"/>
  <c r="B331" i="1"/>
  <c r="B333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34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5" i="1"/>
  <c r="B364" i="1"/>
  <c r="B366" i="1"/>
  <c r="B369" i="1"/>
  <c r="B367" i="1"/>
  <c r="B368" i="1"/>
  <c r="B370" i="1"/>
  <c r="B371" i="1"/>
  <c r="B372" i="1"/>
  <c r="B373" i="1"/>
  <c r="B374" i="1"/>
  <c r="B375" i="1"/>
  <c r="B377" i="1"/>
  <c r="B378" i="1"/>
  <c r="B379" i="1"/>
  <c r="B380" i="1"/>
  <c r="B376" i="1"/>
  <c r="B381" i="1"/>
  <c r="B16" i="14"/>
  <c r="B17" i="14"/>
  <c r="B20" i="1"/>
  <c r="B16" i="1"/>
  <c r="B17" i="13"/>
  <c r="B17" i="1"/>
  <c r="B14" i="13"/>
  <c r="B12" i="14"/>
  <c r="B15" i="14"/>
  <c r="B13" i="14"/>
  <c r="B11" i="14"/>
  <c r="B10" i="14"/>
  <c r="B9" i="14"/>
  <c r="B16" i="13"/>
  <c r="B13" i="13"/>
  <c r="B11" i="13"/>
  <c r="B12" i="13"/>
  <c r="B10" i="13"/>
  <c r="B9" i="13"/>
  <c r="B11" i="1"/>
  <c r="B12" i="1"/>
  <c r="B14" i="1"/>
  <c r="B13" i="1"/>
  <c r="B15" i="1"/>
  <c r="B19" i="1"/>
  <c r="B10" i="1"/>
  <c r="D11" i="9" l="1"/>
  <c r="H11" i="9"/>
  <c r="L11" i="9"/>
  <c r="E11" i="9"/>
  <c r="I11" i="9"/>
  <c r="M11" i="9"/>
  <c r="F11" i="9"/>
  <c r="J11" i="9"/>
  <c r="N11" i="9"/>
  <c r="G11" i="9"/>
  <c r="K11" i="9"/>
  <c r="C11" i="9"/>
  <c r="G16" i="9"/>
  <c r="K16" i="9"/>
  <c r="D16" i="9"/>
  <c r="H16" i="9"/>
  <c r="L16" i="9"/>
  <c r="E16" i="9"/>
  <c r="I16" i="9"/>
  <c r="F16" i="9"/>
  <c r="J16" i="9"/>
  <c r="N16" i="9"/>
  <c r="C16" i="9"/>
  <c r="M16" i="9"/>
  <c r="C21" i="9"/>
  <c r="K21" i="9"/>
  <c r="E21" i="9"/>
  <c r="M21" i="9"/>
  <c r="J21" i="9"/>
  <c r="D21" i="9"/>
  <c r="L21" i="9"/>
  <c r="H21" i="9"/>
  <c r="G21" i="9"/>
  <c r="F21" i="9"/>
  <c r="N21" i="9"/>
  <c r="I21" i="9"/>
  <c r="N12" i="9"/>
  <c r="F12" i="9"/>
  <c r="M12" i="9"/>
  <c r="E12" i="9"/>
  <c r="L12" i="9"/>
  <c r="D12" i="9"/>
  <c r="I12" i="9"/>
  <c r="J12" i="9"/>
  <c r="H12" i="9"/>
  <c r="K12" i="9"/>
  <c r="C12" i="9"/>
  <c r="G12" i="9"/>
  <c r="C28" i="9"/>
  <c r="K28" i="9"/>
  <c r="I28" i="9"/>
  <c r="D28" i="9"/>
  <c r="L28" i="9"/>
  <c r="E28" i="9"/>
  <c r="M28" i="9"/>
  <c r="H28" i="9"/>
  <c r="F28" i="9"/>
  <c r="N28" i="9"/>
  <c r="G28" i="9"/>
  <c r="J28" i="9"/>
  <c r="K19" i="9"/>
  <c r="G19" i="9"/>
  <c r="I19" i="9"/>
  <c r="J19" i="9"/>
  <c r="D19" i="9"/>
  <c r="L19" i="9"/>
  <c r="E19" i="9"/>
  <c r="M19" i="9"/>
  <c r="H19" i="9"/>
  <c r="F19" i="9"/>
  <c r="N19" i="9"/>
  <c r="G18" i="9"/>
  <c r="H18" i="9"/>
  <c r="K18" i="9"/>
  <c r="E18" i="9"/>
  <c r="I18" i="9"/>
  <c r="L18" i="9"/>
  <c r="J18" i="9"/>
  <c r="C18" i="9"/>
  <c r="D18" i="9"/>
  <c r="M18" i="9"/>
  <c r="F18" i="9"/>
  <c r="N18" i="9"/>
  <c r="G20" i="9"/>
  <c r="C20" i="9"/>
  <c r="K20" i="9"/>
  <c r="L20" i="9"/>
  <c r="E20" i="9"/>
  <c r="M20" i="9"/>
  <c r="H20" i="9"/>
  <c r="I20" i="9"/>
  <c r="D20" i="9"/>
  <c r="F20" i="9"/>
  <c r="J20" i="9"/>
  <c r="N20" i="9"/>
  <c r="C17" i="9"/>
  <c r="K17" i="9"/>
  <c r="D17" i="9"/>
  <c r="L17" i="9"/>
  <c r="I17" i="9"/>
  <c r="E17" i="9"/>
  <c r="M17" i="9"/>
  <c r="H17" i="9"/>
  <c r="F17" i="9"/>
  <c r="N17" i="9"/>
  <c r="G17" i="9"/>
  <c r="J17" i="9"/>
  <c r="J25" i="9"/>
  <c r="F25" i="9"/>
  <c r="E25" i="9"/>
  <c r="L25" i="9"/>
  <c r="D25" i="9"/>
  <c r="I25" i="9"/>
  <c r="N25" i="9"/>
  <c r="H25" i="9"/>
  <c r="M25" i="9"/>
  <c r="K25" i="9"/>
  <c r="G25" i="9"/>
  <c r="C25" i="9"/>
  <c r="C29" i="9"/>
  <c r="K29" i="9"/>
  <c r="H29" i="9"/>
  <c r="J29" i="9"/>
  <c r="D29" i="9"/>
  <c r="L29" i="9"/>
  <c r="I29" i="9"/>
  <c r="E29" i="9"/>
  <c r="M29" i="9"/>
  <c r="F29" i="9"/>
  <c r="N29" i="9"/>
  <c r="G29" i="9"/>
  <c r="C26" i="9"/>
  <c r="K26" i="9"/>
  <c r="D26" i="9"/>
  <c r="L26" i="9"/>
  <c r="E26" i="9"/>
  <c r="M26" i="9"/>
  <c r="F26" i="9"/>
  <c r="N26" i="9"/>
  <c r="G26" i="9"/>
  <c r="H26" i="9"/>
  <c r="I26" i="9"/>
  <c r="J26" i="9"/>
  <c r="J15" i="9"/>
  <c r="H15" i="9"/>
  <c r="F15" i="9"/>
  <c r="E15" i="9"/>
  <c r="K15" i="9"/>
  <c r="I15" i="9"/>
  <c r="M15" i="9"/>
  <c r="N15" i="9"/>
  <c r="G15" i="9"/>
  <c r="L15" i="9"/>
  <c r="D15" i="9"/>
  <c r="O27" i="9"/>
  <c r="P16" i="9" l="1"/>
  <c r="O16" i="9"/>
  <c r="C22" i="9"/>
  <c r="D30" i="9"/>
  <c r="D22" i="9"/>
  <c r="M13" i="9"/>
  <c r="M14" i="9" s="1"/>
  <c r="H13" i="9"/>
  <c r="H14" i="9" s="1"/>
  <c r="P12" i="9"/>
  <c r="P15" i="9"/>
  <c r="P25" i="9"/>
  <c r="P18" i="9"/>
  <c r="P11" i="9"/>
  <c r="P20" i="9"/>
  <c r="P26" i="9"/>
  <c r="P29" i="9"/>
  <c r="P17" i="9"/>
  <c r="P19" i="9"/>
  <c r="P28" i="9"/>
  <c r="P21" i="9"/>
  <c r="F13" i="9"/>
  <c r="F14" i="9" s="1"/>
  <c r="E22" i="9"/>
  <c r="E13" i="9"/>
  <c r="E14" i="9" s="1"/>
  <c r="F22" i="9"/>
  <c r="O12" i="9"/>
  <c r="G22" i="9"/>
  <c r="O19" i="9"/>
  <c r="O20" i="9"/>
  <c r="G13" i="9"/>
  <c r="G14" i="9" s="1"/>
  <c r="H22" i="9"/>
  <c r="F30" i="9"/>
  <c r="G30" i="9"/>
  <c r="E30" i="9"/>
  <c r="O17" i="9"/>
  <c r="O25" i="9"/>
  <c r="O11" i="9"/>
  <c r="O15" i="9"/>
  <c r="D13" i="9"/>
  <c r="D14" i="9" s="1"/>
  <c r="O26" i="9"/>
  <c r="C13" i="9"/>
  <c r="H30" i="9"/>
  <c r="K22" i="9"/>
  <c r="K30" i="9"/>
  <c r="I30" i="9"/>
  <c r="O21" i="9"/>
  <c r="I13" i="9"/>
  <c r="I14" i="9" s="1"/>
  <c r="L30" i="9"/>
  <c r="O28" i="9"/>
  <c r="I22" i="9"/>
  <c r="C30" i="9"/>
  <c r="O29" i="9"/>
  <c r="N30" i="9"/>
  <c r="J30" i="9"/>
  <c r="O18" i="9"/>
  <c r="K13" i="9"/>
  <c r="K14" i="9" s="1"/>
  <c r="M30" i="9"/>
  <c r="N13" i="9"/>
  <c r="N14" i="9" s="1"/>
  <c r="J22" i="9"/>
  <c r="J13" i="9"/>
  <c r="J14" i="9" s="1"/>
  <c r="N22" i="9"/>
  <c r="L22" i="9"/>
  <c r="M22" i="9"/>
  <c r="L13" i="9"/>
  <c r="L14" i="9" s="1"/>
  <c r="M23" i="9" l="1"/>
  <c r="M31" i="9" s="1"/>
  <c r="M32" i="9" s="1"/>
  <c r="C14" i="9"/>
  <c r="P13" i="9"/>
  <c r="P14" i="9" s="1"/>
  <c r="H23" i="9"/>
  <c r="H31" i="9" s="1"/>
  <c r="H32" i="9" s="1"/>
  <c r="P30" i="9"/>
  <c r="F23" i="9"/>
  <c r="F31" i="9" s="1"/>
  <c r="F32" i="9" s="1"/>
  <c r="P22" i="9"/>
  <c r="E23" i="9"/>
  <c r="E31" i="9" s="1"/>
  <c r="E32" i="9" s="1"/>
  <c r="G23" i="9"/>
  <c r="G31" i="9" s="1"/>
  <c r="G32" i="9" s="1"/>
  <c r="D23" i="9"/>
  <c r="D31" i="9" s="1"/>
  <c r="D32" i="9" s="1"/>
  <c r="C23" i="9"/>
  <c r="C31" i="9" s="1"/>
  <c r="O13" i="9"/>
  <c r="O14" i="9" s="1"/>
  <c r="K23" i="9"/>
  <c r="K31" i="9" s="1"/>
  <c r="K32" i="9" s="1"/>
  <c r="O30" i="9"/>
  <c r="I23" i="9"/>
  <c r="I31" i="9" s="1"/>
  <c r="I32" i="9" s="1"/>
  <c r="O22" i="9"/>
  <c r="L23" i="9"/>
  <c r="L31" i="9" s="1"/>
  <c r="L32" i="9" s="1"/>
  <c r="N23" i="9"/>
  <c r="N31" i="9" s="1"/>
  <c r="N32" i="9" s="1"/>
  <c r="J23" i="9"/>
  <c r="J31" i="9" s="1"/>
  <c r="J32" i="9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9" i="13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H206" i="13" s="1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H218" i="13" s="1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H230" i="13" s="1"/>
  <c r="H231" i="13" s="1"/>
  <c r="H232" i="13" s="1"/>
  <c r="H233" i="13" s="1"/>
  <c r="H234" i="13" s="1"/>
  <c r="H235" i="13" s="1"/>
  <c r="H9" i="14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H38" i="14" s="1"/>
  <c r="H39" i="14" s="1"/>
  <c r="H40" i="14" s="1"/>
  <c r="H41" i="14" s="1"/>
  <c r="H42" i="14" s="1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5" i="14" s="1"/>
  <c r="H56" i="14" s="1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H69" i="14" s="1"/>
  <c r="H70" i="14" s="1"/>
  <c r="H71" i="14" s="1"/>
  <c r="H72" i="14" s="1"/>
  <c r="H73" i="14" s="1"/>
  <c r="H74" i="14" s="1"/>
  <c r="H75" i="14" s="1"/>
  <c r="H76" i="14" s="1"/>
  <c r="H77" i="14" s="1"/>
  <c r="H78" i="14" s="1"/>
  <c r="H79" i="14" s="1"/>
  <c r="H80" i="14" s="1"/>
  <c r="H81" i="14" s="1"/>
  <c r="H82" i="14" s="1"/>
  <c r="H83" i="14" s="1"/>
  <c r="H84" i="14" s="1"/>
  <c r="H85" i="14" s="1"/>
  <c r="H86" i="14" s="1"/>
  <c r="H87" i="14" s="1"/>
  <c r="H88" i="14" s="1"/>
  <c r="H89" i="14" s="1"/>
  <c r="H90" i="14" s="1"/>
  <c r="H91" i="14" s="1"/>
  <c r="H92" i="14" s="1"/>
  <c r="H93" i="14" s="1"/>
  <c r="H94" i="14" s="1"/>
  <c r="H95" i="14" s="1"/>
  <c r="H96" i="14" s="1"/>
  <c r="H97" i="14" s="1"/>
  <c r="H98" i="14" s="1"/>
  <c r="H99" i="14" s="1"/>
  <c r="H100" i="14" s="1"/>
  <c r="H101" i="14" s="1"/>
  <c r="H102" i="14" s="1"/>
  <c r="H103" i="14" s="1"/>
  <c r="H104" i="14" s="1"/>
  <c r="H105" i="14" s="1"/>
  <c r="H106" i="14" s="1"/>
  <c r="H107" i="14" s="1"/>
  <c r="H108" i="14" s="1"/>
  <c r="H109" i="14" s="1"/>
  <c r="H110" i="14" s="1"/>
  <c r="H111" i="14" s="1"/>
  <c r="H112" i="14" s="1"/>
  <c r="H113" i="14" s="1"/>
  <c r="H114" i="14" s="1"/>
  <c r="H115" i="14" s="1"/>
  <c r="H116" i="14" s="1"/>
  <c r="H117" i="14" s="1"/>
  <c r="H118" i="14" s="1"/>
  <c r="H119" i="14" s="1"/>
  <c r="H120" i="14" s="1"/>
  <c r="H121" i="14" s="1"/>
  <c r="H122" i="14" s="1"/>
  <c r="H123" i="14" s="1"/>
  <c r="H124" i="14" s="1"/>
  <c r="H125" i="14" s="1"/>
  <c r="H126" i="14" s="1"/>
  <c r="H127" i="14" s="1"/>
  <c r="H128" i="14" s="1"/>
  <c r="H129" i="14" s="1"/>
  <c r="H130" i="14" s="1"/>
  <c r="H131" i="14" s="1"/>
  <c r="H132" i="14" s="1"/>
  <c r="H133" i="14" s="1"/>
  <c r="H134" i="14" s="1"/>
  <c r="H135" i="14" s="1"/>
  <c r="H136" i="14" s="1"/>
  <c r="H137" i="14" s="1"/>
  <c r="H138" i="14" s="1"/>
  <c r="H139" i="14" s="1"/>
  <c r="H140" i="14" s="1"/>
  <c r="H141" i="14" s="1"/>
  <c r="H142" i="14" s="1"/>
  <c r="H143" i="14" s="1"/>
  <c r="H144" i="14" s="1"/>
  <c r="H145" i="14" s="1"/>
  <c r="H146" i="14" s="1"/>
  <c r="H147" i="14" s="1"/>
  <c r="H148" i="14" s="1"/>
  <c r="H149" i="14" s="1"/>
  <c r="H150" i="14" s="1"/>
  <c r="H151" i="14" s="1"/>
  <c r="H152" i="14" s="1"/>
  <c r="H153" i="14" s="1"/>
  <c r="H154" i="14" s="1"/>
  <c r="H155" i="14" s="1"/>
  <c r="H156" i="14" s="1"/>
  <c r="H157" i="14" s="1"/>
  <c r="H158" i="14" s="1"/>
  <c r="H159" i="14" s="1"/>
  <c r="H160" i="14" s="1"/>
  <c r="H161" i="14" s="1"/>
  <c r="H162" i="14" s="1"/>
  <c r="H163" i="14" s="1"/>
  <c r="H164" i="14" s="1"/>
  <c r="H165" i="14" s="1"/>
  <c r="H166" i="14" s="1"/>
  <c r="H167" i="14" s="1"/>
  <c r="H168" i="14" s="1"/>
  <c r="H169" i="14" s="1"/>
  <c r="H170" i="14" s="1"/>
  <c r="H171" i="14" s="1"/>
  <c r="H172" i="14" s="1"/>
  <c r="H173" i="14" s="1"/>
  <c r="H174" i="14" s="1"/>
  <c r="H175" i="14" s="1"/>
  <c r="H176" i="14" s="1"/>
  <c r="H177" i="14" s="1"/>
  <c r="H178" i="14" s="1"/>
  <c r="H179" i="14" s="1"/>
  <c r="H180" i="14" s="1"/>
  <c r="H181" i="14" s="1"/>
  <c r="H182" i="14" s="1"/>
  <c r="H183" i="14" s="1"/>
  <c r="H184" i="14" s="1"/>
  <c r="H185" i="14" s="1"/>
  <c r="H186" i="14" s="1"/>
  <c r="H187" i="14" s="1"/>
  <c r="H188" i="14" s="1"/>
  <c r="H189" i="14" s="1"/>
  <c r="H190" i="14" s="1"/>
  <c r="H191" i="14" s="1"/>
  <c r="H192" i="14" s="1"/>
  <c r="H193" i="14" s="1"/>
  <c r="H194" i="14" s="1"/>
  <c r="H195" i="14" s="1"/>
  <c r="H196" i="14" s="1"/>
  <c r="H197" i="14" s="1"/>
  <c r="H198" i="14" s="1"/>
  <c r="H199" i="14" s="1"/>
  <c r="H200" i="14" s="1"/>
  <c r="H201" i="14" s="1"/>
  <c r="H202" i="14" s="1"/>
  <c r="H203" i="14" s="1"/>
  <c r="H204" i="14" s="1"/>
  <c r="H205" i="14" s="1"/>
  <c r="H206" i="14" s="1"/>
  <c r="H207" i="14" s="1"/>
  <c r="H208" i="14" s="1"/>
  <c r="H209" i="14" s="1"/>
  <c r="H210" i="14" s="1"/>
  <c r="H211" i="14" s="1"/>
  <c r="H212" i="14" s="1"/>
  <c r="H213" i="14" s="1"/>
  <c r="H214" i="14" s="1"/>
  <c r="H215" i="14" s="1"/>
  <c r="H216" i="14" s="1"/>
  <c r="H217" i="14" s="1"/>
  <c r="H218" i="14" s="1"/>
  <c r="H219" i="14" s="1"/>
  <c r="H220" i="14" s="1"/>
  <c r="H221" i="14" s="1"/>
  <c r="H222" i="14" s="1"/>
  <c r="H223" i="14" s="1"/>
  <c r="H224" i="14" s="1"/>
  <c r="H225" i="14" s="1"/>
  <c r="H226" i="14" s="1"/>
  <c r="H227" i="14" s="1"/>
  <c r="H228" i="14" s="1"/>
  <c r="H229" i="14" s="1"/>
  <c r="H230" i="14" s="1"/>
  <c r="H231" i="14" s="1"/>
  <c r="H232" i="14" s="1"/>
  <c r="H233" i="14" s="1"/>
  <c r="H234" i="14" s="1"/>
  <c r="H235" i="14" s="1"/>
  <c r="H236" i="14" s="1"/>
  <c r="H237" i="14" s="1"/>
  <c r="H238" i="14" s="1"/>
  <c r="H239" i="14" s="1"/>
  <c r="H240" i="14" s="1"/>
  <c r="H241" i="14" s="1"/>
  <c r="H242" i="14" s="1"/>
  <c r="H243" i="14" s="1"/>
  <c r="H244" i="14" s="1"/>
  <c r="H245" i="14" s="1"/>
  <c r="H246" i="14" s="1"/>
  <c r="H247" i="14" s="1"/>
  <c r="H248" i="14" s="1"/>
  <c r="H249" i="14" s="1"/>
  <c r="H250" i="14" s="1"/>
  <c r="H251" i="14" s="1"/>
  <c r="H252" i="14" s="1"/>
  <c r="C33" i="9" l="1"/>
  <c r="D33" i="9" s="1"/>
  <c r="C32" i="9"/>
  <c r="P23" i="9"/>
  <c r="P31" i="9"/>
  <c r="P32" i="9" s="1"/>
  <c r="O23" i="9"/>
  <c r="O31" i="9" l="1"/>
  <c r="O32" i="9" s="1"/>
  <c r="E33" i="9"/>
  <c r="F33" i="9" s="1"/>
  <c r="G33" i="9" s="1"/>
  <c r="H33" i="9" s="1"/>
  <c r="I33" i="9" s="1"/>
  <c r="J33" i="9" s="1"/>
  <c r="K33" i="9" s="1"/>
  <c r="L33" i="9" s="1"/>
  <c r="M33" i="9" s="1"/>
  <c r="N33" i="9" s="1"/>
</calcChain>
</file>

<file path=xl/sharedStrings.xml><?xml version="1.0" encoding="utf-8"?>
<sst xmlns="http://schemas.openxmlformats.org/spreadsheetml/2006/main" count="127" uniqueCount="78">
  <si>
    <t>תאריך</t>
  </si>
  <si>
    <t>מצטבר עו"ש</t>
  </si>
  <si>
    <t>הערות</t>
  </si>
  <si>
    <t>תשלומים</t>
  </si>
  <si>
    <t>תקבולים</t>
  </si>
  <si>
    <t>סוג תשלום/תקבול</t>
  </si>
  <si>
    <t>מע"מ</t>
  </si>
  <si>
    <t>קניות</t>
  </si>
  <si>
    <t>כרטיס אשראי</t>
  </si>
  <si>
    <t>אחזקת עסק</t>
  </si>
  <si>
    <t>מקדמות מס הכנסה</t>
  </si>
  <si>
    <t>שיווק ופרסום</t>
  </si>
  <si>
    <t>סה"כ</t>
  </si>
  <si>
    <t>פעולות תזרים מזומנים שוטף:</t>
  </si>
  <si>
    <t>סעיפים</t>
  </si>
  <si>
    <t>ינואר</t>
  </si>
  <si>
    <t>פברואר</t>
  </si>
  <si>
    <t>מרץ</t>
  </si>
  <si>
    <t>אפריל</t>
  </si>
  <si>
    <t>שם ספק / לקוח</t>
  </si>
  <si>
    <t>חודש</t>
  </si>
  <si>
    <t>מאי</t>
  </si>
  <si>
    <t>יוני</t>
  </si>
  <si>
    <t>יולי</t>
  </si>
  <si>
    <t>כל עמלה וריבית שנגבית מהחשבון</t>
  </si>
  <si>
    <t>אם יש</t>
  </si>
  <si>
    <t>פיתוח עסקי</t>
  </si>
  <si>
    <t>ממוצע</t>
  </si>
  <si>
    <t>סה"כ הוצאות נוספות:</t>
  </si>
  <si>
    <t>אחוז רווח גולמי</t>
  </si>
  <si>
    <t>השקעות</t>
  </si>
  <si>
    <t>סה"כ תשלומים אחרים:</t>
  </si>
  <si>
    <t xml:space="preserve">קבלת הלוואה או החזר  </t>
  </si>
  <si>
    <t>אוגוסט</t>
  </si>
  <si>
    <t>ספטמבר</t>
  </si>
  <si>
    <t>אוקטובר</t>
  </si>
  <si>
    <t>נובמבר</t>
  </si>
  <si>
    <t>דצמבר</t>
  </si>
  <si>
    <t>יתרת פתיחה</t>
  </si>
  <si>
    <t>סה"כ תזרים חודשי נטו:</t>
  </si>
  <si>
    <t>הוצאות נוספות</t>
  </si>
  <si>
    <t>תשלומים אחרים</t>
  </si>
  <si>
    <t>סה"כ תזרים מצטבר:</t>
  </si>
  <si>
    <t>תאריך עידכון:</t>
  </si>
  <si>
    <t>הסעיף יכלול הוצאות הבאות: שכירות, מים, ארנונה, חשמל, הנה"ח, כיבוד, מחשוב, דואר, משפטיות, יעוץ עסקי, מסי עירייה ומדינה</t>
  </si>
  <si>
    <t>אחזקת רכבים</t>
  </si>
  <si>
    <t>לפי דיווח הצפוי או בפועל</t>
  </si>
  <si>
    <t>פליירים, עיתונות, רשתות חברתיות</t>
  </si>
  <si>
    <t>שכר ונלוות</t>
  </si>
  <si>
    <t>שכר בעלים והעברות</t>
  </si>
  <si>
    <t>תזרים מזומנים שנתי</t>
  </si>
  <si>
    <t>התנופה - ייעוץ וליווי עסקי</t>
  </si>
  <si>
    <t>אנחנו תמיד לרשותכם בכל שאלה ועזרה במידה שתצטרכו:</t>
  </si>
  <si>
    <t>אתר אינטרנט:</t>
  </si>
  <si>
    <t>www.hatnufa.com</t>
  </si>
  <si>
    <t>אי מייל:</t>
  </si>
  <si>
    <t>office@hatnufa.com</t>
  </si>
  <si>
    <t>טלפונים:</t>
  </si>
  <si>
    <t xml:space="preserve"> 054-4509690, 054-4649591</t>
  </si>
  <si>
    <t>לחץ כדי לחזור לתזרים שנתי</t>
  </si>
  <si>
    <t>למשבצת בצבע זה יש להכניס נתונים</t>
  </si>
  <si>
    <t>משבצת בצבע זה מחשבת תוצאה בעצמה</t>
  </si>
  <si>
    <t>שם הבנק:</t>
  </si>
  <si>
    <t>כל הכנסה, סעיף זה ניתן לפצל לסוגים שונים, כגון: כרטיסי אשראי, מזומן, שקים</t>
  </si>
  <si>
    <t>קניות חומרי גלם או סחורה, כל מה שמשמש באופן ישיר ליצירת הכנסות</t>
  </si>
  <si>
    <t>נכניס נתונים אך ורק בתאים הצהובים, סיכום יופיע בגיליון "תזרים שנתי מסכם"</t>
  </si>
  <si>
    <t>הכנסות מפעילות</t>
  </si>
  <si>
    <t>החזר הלואות</t>
  </si>
  <si>
    <t>ריביות ועמלות בנקים</t>
  </si>
  <si>
    <t>חשבון בנק</t>
  </si>
  <si>
    <t>הוצאות חד פעמיות - כמו שיפוץ, שדרוג</t>
  </si>
  <si>
    <t>יחולק ידנית לסעיפי ההוצאות השונים, כדאי לרשום בהערות על מה ההוצאה</t>
  </si>
  <si>
    <t>כל משיכה או העברה פרטית לחשבון או מהחשבון של העסק, בסעיף זה יש לכלול גם שכר אם זה של הבעלים</t>
  </si>
  <si>
    <t>שכר עובדים (למעט בעלים) כולל סוציאליות ותשלומים למס הכנסה, ביטוח לאומי</t>
  </si>
  <si>
    <t>ביטוח, דלק, תיקונים, כבישי אגרה, טסטים, רישיונות, איתורן</t>
  </si>
  <si>
    <t>סה"כ תזרים תפעולי:</t>
  </si>
  <si>
    <t>סה"כ תזרים מפעולות ישירות:</t>
  </si>
  <si>
    <t>הסבר למילוי סעיפים בתזרים מזומנים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</si>
</sst>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;\(#,##0\)"/>
  </numFmts>
  <fonts count="4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charset val="177"/>
      <scheme val="minor"/>
    </font>
    <font>
      <b/>
      <sz val="14"/>
      <color theme="0" tint="-0.499984740745262"/>
      <name val="Calibri"/>
      <family val="2"/>
    </font>
    <font>
      <b/>
      <u/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12"/>
      <name val="Arial"/>
      <family val="2"/>
      <charset val="177"/>
    </font>
    <font>
      <b/>
      <sz val="12"/>
      <color rgb="FF00B0F0"/>
      <name val="Arial"/>
      <family val="2"/>
      <charset val="177"/>
      <scheme val="minor"/>
    </font>
    <font>
      <b/>
      <i/>
      <u/>
      <sz val="20"/>
      <color rgb="FF0070C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6"/>
      <color theme="1"/>
      <name val="Arial"/>
      <family val="2"/>
      <charset val="177"/>
      <scheme val="minor"/>
    </font>
    <font>
      <b/>
      <u/>
      <sz val="11"/>
      <color theme="10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i/>
      <u/>
      <sz val="14"/>
      <color rgb="FF0070C0"/>
      <name val="Arial"/>
      <family val="2"/>
      <scheme val="minor"/>
    </font>
    <font>
      <sz val="12"/>
      <color rgb="FF0070C0"/>
      <name val="Arial"/>
      <family val="2"/>
      <scheme val="minor"/>
    </font>
    <font>
      <sz val="12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37" fontId="24" fillId="0" borderId="10" xfId="0" applyNumberFormat="1" applyFont="1" applyBorder="1" applyAlignment="1">
      <alignment horizontal="center" vertical="center"/>
    </xf>
    <xf numFmtId="37" fontId="24" fillId="0" borderId="10" xfId="0" applyNumberFormat="1" applyFont="1" applyBorder="1" applyAlignment="1">
      <alignment horizontal="center" vertical="center" wrapText="1"/>
    </xf>
    <xf numFmtId="37" fontId="24" fillId="0" borderId="10" xfId="0" applyNumberFormat="1" applyFont="1" applyFill="1" applyBorder="1" applyAlignment="1">
      <alignment horizontal="center" vertical="center"/>
    </xf>
    <xf numFmtId="37" fontId="24" fillId="0" borderId="10" xfId="0" applyNumberFormat="1" applyFont="1" applyFill="1" applyBorder="1" applyAlignment="1">
      <alignment horizontal="center" vertical="center" wrapText="1"/>
    </xf>
    <xf numFmtId="14" fontId="19" fillId="25" borderId="10" xfId="39" applyNumberFormat="1" applyFont="1" applyFill="1" applyBorder="1" applyAlignment="1">
      <alignment horizontal="center" vertical="center" wrapText="1"/>
    </xf>
    <xf numFmtId="0" fontId="19" fillId="25" borderId="10" xfId="39" applyFont="1" applyFill="1" applyBorder="1" applyAlignment="1">
      <alignment horizontal="center" vertical="center" wrapText="1"/>
    </xf>
    <xf numFmtId="37" fontId="24" fillId="0" borderId="10" xfId="0" applyNumberFormat="1" applyFont="1" applyBorder="1" applyAlignment="1">
      <alignment horizontal="right" vertical="center"/>
    </xf>
    <xf numFmtId="37" fontId="27" fillId="0" borderId="10" xfId="0" applyNumberFormat="1" applyFont="1" applyBorder="1" applyAlignment="1">
      <alignment horizontal="right" vertical="center" wrapText="1"/>
    </xf>
    <xf numFmtId="37" fontId="24" fillId="0" borderId="10" xfId="0" applyNumberFormat="1" applyFont="1" applyFill="1" applyBorder="1" applyAlignment="1">
      <alignment horizontal="right" vertical="center"/>
    </xf>
    <xf numFmtId="14" fontId="19" fillId="0" borderId="10" xfId="39" applyNumberFormat="1" applyFont="1" applyFill="1" applyBorder="1" applyAlignment="1">
      <alignment horizontal="center" vertical="center" wrapText="1"/>
    </xf>
    <xf numFmtId="14" fontId="20" fillId="25" borderId="10" xfId="39" applyNumberFormat="1" applyFont="1" applyFill="1" applyBorder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horizontal="center"/>
    </xf>
    <xf numFmtId="164" fontId="34" fillId="0" borderId="0" xfId="28" applyNumberFormat="1" applyFont="1"/>
    <xf numFmtId="164" fontId="34" fillId="0" borderId="0" xfId="0" applyNumberFormat="1" applyFont="1"/>
    <xf numFmtId="9" fontId="34" fillId="0" borderId="0" xfId="42" applyFont="1" applyFill="1"/>
    <xf numFmtId="9" fontId="34" fillId="0" borderId="0" xfId="42" applyFont="1"/>
    <xf numFmtId="0" fontId="33" fillId="0" borderId="0" xfId="0" applyFont="1"/>
    <xf numFmtId="9" fontId="34" fillId="0" borderId="0" xfId="0" applyNumberFormat="1" applyFont="1"/>
    <xf numFmtId="0" fontId="34" fillId="0" borderId="0" xfId="0" applyFont="1" applyFill="1"/>
    <xf numFmtId="14" fontId="20" fillId="26" borderId="10" xfId="39" applyNumberFormat="1" applyFont="1" applyFill="1" applyBorder="1" applyAlignment="1">
      <alignment horizontal="center" vertical="center" wrapText="1"/>
    </xf>
    <xf numFmtId="0" fontId="20" fillId="26" borderId="10" xfId="39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7" fillId="0" borderId="0" xfId="0" applyFont="1"/>
    <xf numFmtId="9" fontId="37" fillId="0" borderId="0" xfId="42" applyFont="1"/>
    <xf numFmtId="37" fontId="23" fillId="25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17" fontId="35" fillId="24" borderId="17" xfId="0" applyNumberFormat="1" applyFont="1" applyFill="1" applyBorder="1" applyAlignment="1">
      <alignment horizontal="center"/>
    </xf>
    <xf numFmtId="165" fontId="36" fillId="27" borderId="18" xfId="0" applyNumberFormat="1" applyFont="1" applyFill="1" applyBorder="1" applyAlignment="1">
      <alignment horizontal="center" vertical="center"/>
    </xf>
    <xf numFmtId="165" fontId="35" fillId="27" borderId="19" xfId="0" applyNumberFormat="1" applyFont="1" applyFill="1" applyBorder="1" applyAlignment="1">
      <alignment horizontal="center" vertical="center"/>
    </xf>
    <xf numFmtId="165" fontId="35" fillId="27" borderId="21" xfId="0" applyNumberFormat="1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/>
    </xf>
    <xf numFmtId="17" fontId="35" fillId="24" borderId="11" xfId="0" applyNumberFormat="1" applyFont="1" applyFill="1" applyBorder="1" applyAlignment="1">
      <alignment horizontal="center"/>
    </xf>
    <xf numFmtId="165" fontId="36" fillId="27" borderId="22" xfId="0" applyNumberFormat="1" applyFont="1" applyFill="1" applyBorder="1" applyAlignment="1">
      <alignment horizontal="center" vertical="center"/>
    </xf>
    <xf numFmtId="165" fontId="35" fillId="27" borderId="15" xfId="0" applyNumberFormat="1" applyFont="1" applyFill="1" applyBorder="1" applyAlignment="1">
      <alignment horizontal="center" vertical="center"/>
    </xf>
    <xf numFmtId="165" fontId="35" fillId="27" borderId="22" xfId="0" applyNumberFormat="1" applyFont="1" applyFill="1" applyBorder="1" applyAlignment="1">
      <alignment horizontal="center" vertical="center"/>
    </xf>
    <xf numFmtId="165" fontId="36" fillId="27" borderId="23" xfId="0" applyNumberFormat="1" applyFont="1" applyFill="1" applyBorder="1" applyAlignment="1">
      <alignment horizontal="center" vertical="center"/>
    </xf>
    <xf numFmtId="165" fontId="36" fillId="27" borderId="19" xfId="0" applyNumberFormat="1" applyFont="1" applyFill="1" applyBorder="1" applyAlignment="1">
      <alignment horizontal="center" vertical="center"/>
    </xf>
    <xf numFmtId="165" fontId="36" fillId="27" borderId="24" xfId="0" applyNumberFormat="1" applyFont="1" applyFill="1" applyBorder="1" applyAlignment="1">
      <alignment horizontal="center" vertical="center"/>
    </xf>
    <xf numFmtId="165" fontId="35" fillId="27" borderId="25" xfId="0" applyNumberFormat="1" applyFont="1" applyFill="1" applyBorder="1" applyAlignment="1">
      <alignment horizontal="center" vertical="center"/>
    </xf>
    <xf numFmtId="165" fontId="35" fillId="27" borderId="26" xfId="0" applyNumberFormat="1" applyFont="1" applyFill="1" applyBorder="1" applyAlignment="1">
      <alignment horizontal="center" vertical="center"/>
    </xf>
    <xf numFmtId="165" fontId="36" fillId="27" borderId="14" xfId="0" applyNumberFormat="1" applyFont="1" applyFill="1" applyBorder="1" applyAlignment="1">
      <alignment horizontal="center" vertical="center"/>
    </xf>
    <xf numFmtId="165" fontId="36" fillId="27" borderId="15" xfId="0" applyNumberFormat="1" applyFont="1" applyFill="1" applyBorder="1" applyAlignment="1">
      <alignment horizontal="center" vertical="center"/>
    </xf>
    <xf numFmtId="165" fontId="36" fillId="27" borderId="16" xfId="0" applyNumberFormat="1" applyFont="1" applyFill="1" applyBorder="1" applyAlignment="1">
      <alignment horizontal="center" vertical="center"/>
    </xf>
    <xf numFmtId="165" fontId="35" fillId="27" borderId="14" xfId="0" applyNumberFormat="1" applyFont="1" applyFill="1" applyBorder="1" applyAlignment="1">
      <alignment horizontal="center" vertical="center"/>
    </xf>
    <xf numFmtId="165" fontId="35" fillId="27" borderId="16" xfId="0" applyNumberFormat="1" applyFont="1" applyFill="1" applyBorder="1" applyAlignment="1">
      <alignment horizontal="center" vertical="center"/>
    </xf>
    <xf numFmtId="165" fontId="35" fillId="27" borderId="23" xfId="0" applyNumberFormat="1" applyFont="1" applyFill="1" applyBorder="1" applyAlignment="1">
      <alignment horizontal="center" vertical="center"/>
    </xf>
    <xf numFmtId="165" fontId="35" fillId="26" borderId="17" xfId="0" applyNumberFormat="1" applyFont="1" applyFill="1" applyBorder="1" applyAlignment="1">
      <alignment horizontal="center" vertical="center"/>
    </xf>
    <xf numFmtId="165" fontId="35" fillId="26" borderId="20" xfId="0" applyNumberFormat="1" applyFont="1" applyFill="1" applyBorder="1" applyAlignment="1">
      <alignment horizontal="center" vertical="center"/>
    </xf>
    <xf numFmtId="165" fontId="35" fillId="26" borderId="11" xfId="0" applyNumberFormat="1" applyFont="1" applyFill="1" applyBorder="1" applyAlignment="1">
      <alignment horizontal="center" vertical="center"/>
    </xf>
    <xf numFmtId="165" fontId="35" fillId="27" borderId="24" xfId="0" applyNumberFormat="1" applyFont="1" applyFill="1" applyBorder="1" applyAlignment="1">
      <alignment horizontal="center" vertical="center"/>
    </xf>
    <xf numFmtId="165" fontId="35" fillId="26" borderId="31" xfId="0" applyNumberFormat="1" applyFont="1" applyFill="1" applyBorder="1" applyAlignment="1">
      <alignment horizontal="center" vertical="center"/>
    </xf>
    <xf numFmtId="165" fontId="35" fillId="26" borderId="13" xfId="0" applyNumberFormat="1" applyFont="1" applyFill="1" applyBorder="1" applyAlignment="1">
      <alignment horizontal="center" vertical="center"/>
    </xf>
    <xf numFmtId="165" fontId="36" fillId="25" borderId="17" xfId="0" applyNumberFormat="1" applyFont="1" applyFill="1" applyBorder="1" applyAlignment="1">
      <alignment horizontal="center" vertical="center"/>
    </xf>
    <xf numFmtId="165" fontId="36" fillId="25" borderId="11" xfId="0" applyNumberFormat="1" applyFont="1" applyFill="1" applyBorder="1" applyAlignment="1">
      <alignment horizontal="center" vertical="center"/>
    </xf>
    <xf numFmtId="165" fontId="35" fillId="26" borderId="32" xfId="0" applyNumberFormat="1" applyFont="1" applyFill="1" applyBorder="1" applyAlignment="1">
      <alignment horizontal="center" vertical="center"/>
    </xf>
    <xf numFmtId="165" fontId="36" fillId="25" borderId="20" xfId="0" applyNumberFormat="1" applyFont="1" applyFill="1" applyBorder="1" applyAlignment="1">
      <alignment horizontal="center" vertical="center"/>
    </xf>
    <xf numFmtId="0" fontId="19" fillId="0" borderId="10" xfId="39" applyFont="1" applyFill="1" applyBorder="1" applyAlignment="1">
      <alignment horizontal="center" vertical="center" wrapText="1"/>
    </xf>
    <xf numFmtId="165" fontId="35" fillId="27" borderId="3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39" fillId="0" borderId="0" xfId="46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2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20" fillId="25" borderId="10" xfId="28" applyNumberFormat="1" applyFont="1" applyFill="1" applyBorder="1" applyAlignment="1">
      <alignment horizontal="left" vertical="center" wrapText="1"/>
    </xf>
    <xf numFmtId="14" fontId="23" fillId="25" borderId="10" xfId="0" applyNumberFormat="1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164" fontId="23" fillId="25" borderId="10" xfId="28" applyNumberFormat="1" applyFont="1" applyFill="1" applyBorder="1" applyAlignment="1">
      <alignment vertical="center"/>
    </xf>
    <xf numFmtId="164" fontId="23" fillId="28" borderId="10" xfId="28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25" borderId="10" xfId="0" applyFont="1" applyFill="1" applyBorder="1" applyAlignment="1">
      <alignment vertical="center"/>
    </xf>
    <xf numFmtId="3" fontId="23" fillId="25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164" fontId="23" fillId="27" borderId="10" xfId="28" applyNumberFormat="1" applyFont="1" applyFill="1" applyBorder="1" applyAlignment="1">
      <alignment horizontal="left" vertical="center"/>
    </xf>
    <xf numFmtId="0" fontId="23" fillId="25" borderId="1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horizontal="left" vertical="center"/>
    </xf>
    <xf numFmtId="0" fontId="23" fillId="27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/>
    </xf>
    <xf numFmtId="0" fontId="30" fillId="0" borderId="30" xfId="0" applyFont="1" applyBorder="1"/>
    <xf numFmtId="0" fontId="30" fillId="0" borderId="34" xfId="0" applyFont="1" applyBorder="1" applyAlignment="1">
      <alignment horizontal="center"/>
    </xf>
    <xf numFmtId="0" fontId="34" fillId="25" borderId="36" xfId="0" applyFont="1" applyFill="1" applyBorder="1"/>
    <xf numFmtId="0" fontId="34" fillId="0" borderId="35" xfId="0" applyFont="1" applyBorder="1"/>
    <xf numFmtId="0" fontId="35" fillId="0" borderId="38" xfId="0" applyFont="1" applyFill="1" applyBorder="1"/>
    <xf numFmtId="0" fontId="35" fillId="0" borderId="39" xfId="0" applyFont="1" applyFill="1" applyBorder="1"/>
    <xf numFmtId="0" fontId="25" fillId="0" borderId="40" xfId="0" applyFont="1" applyBorder="1"/>
    <xf numFmtId="0" fontId="35" fillId="0" borderId="41" xfId="0" applyFont="1" applyFill="1" applyBorder="1"/>
    <xf numFmtId="0" fontId="35" fillId="25" borderId="42" xfId="0" applyFont="1" applyFill="1" applyBorder="1"/>
    <xf numFmtId="0" fontId="35" fillId="26" borderId="43" xfId="0" applyFont="1" applyFill="1" applyBorder="1"/>
    <xf numFmtId="165" fontId="36" fillId="27" borderId="25" xfId="0" applyNumberFormat="1" applyFont="1" applyFill="1" applyBorder="1" applyAlignment="1">
      <alignment horizontal="center" vertical="center"/>
    </xf>
    <xf numFmtId="165" fontId="36" fillId="27" borderId="33" xfId="0" applyNumberFormat="1" applyFont="1" applyFill="1" applyBorder="1" applyAlignment="1">
      <alignment horizontal="center" vertical="center"/>
    </xf>
    <xf numFmtId="165" fontId="36" fillId="27" borderId="21" xfId="0" applyNumberFormat="1" applyFont="1" applyFill="1" applyBorder="1" applyAlignment="1">
      <alignment horizontal="center" vertical="center"/>
    </xf>
    <xf numFmtId="165" fontId="36" fillId="27" borderId="26" xfId="0" applyNumberFormat="1" applyFont="1" applyFill="1" applyBorder="1" applyAlignment="1">
      <alignment horizontal="center" vertical="center"/>
    </xf>
    <xf numFmtId="0" fontId="35" fillId="0" borderId="38" xfId="0" applyFont="1" applyBorder="1"/>
    <xf numFmtId="0" fontId="25" fillId="0" borderId="39" xfId="0" applyFont="1" applyBorder="1"/>
    <xf numFmtId="0" fontId="35" fillId="0" borderId="39" xfId="0" applyFont="1" applyBorder="1"/>
    <xf numFmtId="0" fontId="35" fillId="0" borderId="41" xfId="0" applyFont="1" applyBorder="1"/>
    <xf numFmtId="165" fontId="35" fillId="26" borderId="43" xfId="0" applyNumberFormat="1" applyFont="1" applyFill="1" applyBorder="1" applyAlignment="1">
      <alignment horizontal="right" vertical="center"/>
    </xf>
    <xf numFmtId="0" fontId="35" fillId="24" borderId="44" xfId="0" applyFont="1" applyFill="1" applyBorder="1" applyAlignment="1">
      <alignment horizontal="center"/>
    </xf>
    <xf numFmtId="165" fontId="35" fillId="26" borderId="45" xfId="0" applyNumberFormat="1" applyFont="1" applyFill="1" applyBorder="1" applyAlignment="1">
      <alignment horizontal="right" vertical="center"/>
    </xf>
    <xf numFmtId="0" fontId="35" fillId="26" borderId="37" xfId="0" applyFont="1" applyFill="1" applyBorder="1"/>
    <xf numFmtId="0" fontId="22" fillId="0" borderId="0" xfId="0" applyFont="1" applyFill="1" applyAlignment="1">
      <alignment horizontal="right" vertical="center"/>
    </xf>
    <xf numFmtId="0" fontId="41" fillId="0" borderId="0" xfId="46" applyFont="1" applyFill="1" applyAlignment="1">
      <alignment horizontal="center" vertical="center"/>
    </xf>
    <xf numFmtId="0" fontId="30" fillId="0" borderId="0" xfId="0" applyFont="1" applyFill="1"/>
    <xf numFmtId="0" fontId="41" fillId="25" borderId="0" xfId="46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41" fillId="25" borderId="0" xfId="46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1" fillId="25" borderId="30" xfId="46" applyFont="1" applyFill="1" applyBorder="1" applyAlignment="1">
      <alignment horizontal="center" vertical="center"/>
    </xf>
    <xf numFmtId="0" fontId="41" fillId="25" borderId="17" xfId="46" applyFont="1" applyFill="1" applyBorder="1" applyAlignment="1">
      <alignment horizontal="center" vertical="center"/>
    </xf>
    <xf numFmtId="0" fontId="41" fillId="25" borderId="20" xfId="46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5" fillId="0" borderId="47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_Sheet1" xfId="39"/>
    <cellStyle name="Note" xfId="40"/>
    <cellStyle name="Output" xfId="41"/>
    <cellStyle name="Percent" xfId="42" builtinId="5"/>
    <cellStyle name="Title" xfId="43"/>
    <cellStyle name="Total" xfId="44"/>
    <cellStyle name="Warning Text" xfId="45"/>
    <cellStyle name="היפר-קישור" xfId="46" builtinId="8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28576</xdr:rowOff>
    </xdr:from>
    <xdr:to>
      <xdr:col>10</xdr:col>
      <xdr:colOff>752475</xdr:colOff>
      <xdr:row>3</xdr:row>
      <xdr:rowOff>1386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057" t="43783" r="36129" b="42549"/>
        <a:stretch/>
      </xdr:blipFill>
      <xdr:spPr>
        <a:xfrm>
          <a:off x="14347783725" y="28576"/>
          <a:ext cx="685800" cy="677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207819</xdr:colOff>
      <xdr:row>0</xdr:row>
      <xdr:rowOff>69273</xdr:rowOff>
    </xdr:from>
    <xdr:to>
      <xdr:col>8</xdr:col>
      <xdr:colOff>831273</xdr:colOff>
      <xdr:row>3</xdr:row>
      <xdr:rowOff>1259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057" t="43783" r="36129" b="42549"/>
        <a:stretch/>
      </xdr:blipFill>
      <xdr:spPr>
        <a:xfrm>
          <a:off x="11066508681" y="69273"/>
          <a:ext cx="623454" cy="616054"/>
        </a:xfrm>
        <a:prstGeom prst="rect">
          <a:avLst/>
        </a:prstGeom>
      </xdr:spPr>
    </xdr:pic>
    <xdr:clientData/>
  </xdr:twoCellAnchor>
  <xdr:twoCellAnchor>
    <xdr:from>
      <xdr:col>1</xdr:col>
      <xdr:colOff>581026</xdr:colOff>
      <xdr:row>4</xdr:row>
      <xdr:rowOff>57150</xdr:rowOff>
    </xdr:from>
    <xdr:to>
      <xdr:col>2</xdr:col>
      <xdr:colOff>200026</xdr:colOff>
      <xdr:row>6</xdr:row>
      <xdr:rowOff>133351</xdr:rowOff>
    </xdr:to>
    <xdr:sp macro="" textlink="">
      <xdr:nvSpPr>
        <xdr:cNvPr id="4" name="חץ למעלה 3"/>
        <xdr:cNvSpPr/>
      </xdr:nvSpPr>
      <xdr:spPr>
        <a:xfrm>
          <a:off x="11087357174" y="933450"/>
          <a:ext cx="276225" cy="66675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311724</xdr:colOff>
      <xdr:row>0</xdr:row>
      <xdr:rowOff>86597</xdr:rowOff>
    </xdr:from>
    <xdr:to>
      <xdr:col>8</xdr:col>
      <xdr:colOff>935178</xdr:colOff>
      <xdr:row>3</xdr:row>
      <xdr:rowOff>9924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057" t="43783" r="36129" b="42549"/>
        <a:stretch/>
      </xdr:blipFill>
      <xdr:spPr>
        <a:xfrm>
          <a:off x="11066950300" y="86597"/>
          <a:ext cx="623454" cy="616054"/>
        </a:xfrm>
        <a:prstGeom prst="rect">
          <a:avLst/>
        </a:prstGeom>
      </xdr:spPr>
    </xdr:pic>
    <xdr:clientData/>
  </xdr:twoCellAnchor>
  <xdr:twoCellAnchor>
    <xdr:from>
      <xdr:col>1</xdr:col>
      <xdr:colOff>581026</xdr:colOff>
      <xdr:row>4</xdr:row>
      <xdr:rowOff>9525</xdr:rowOff>
    </xdr:from>
    <xdr:to>
      <xdr:col>2</xdr:col>
      <xdr:colOff>200026</xdr:colOff>
      <xdr:row>5</xdr:row>
      <xdr:rowOff>133351</xdr:rowOff>
    </xdr:to>
    <xdr:sp macro="" textlink="">
      <xdr:nvSpPr>
        <xdr:cNvPr id="3" name="חץ למעלה 2"/>
        <xdr:cNvSpPr/>
      </xdr:nvSpPr>
      <xdr:spPr>
        <a:xfrm>
          <a:off x="11087357174" y="895350"/>
          <a:ext cx="276225" cy="51435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112567</xdr:colOff>
      <xdr:row>0</xdr:row>
      <xdr:rowOff>77938</xdr:rowOff>
    </xdr:from>
    <xdr:to>
      <xdr:col>8</xdr:col>
      <xdr:colOff>736021</xdr:colOff>
      <xdr:row>3</xdr:row>
      <xdr:rowOff>9924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057" t="43783" r="36129" b="42549"/>
        <a:stretch/>
      </xdr:blipFill>
      <xdr:spPr>
        <a:xfrm>
          <a:off x="11066638570" y="77938"/>
          <a:ext cx="623454" cy="616054"/>
        </a:xfrm>
        <a:prstGeom prst="rect">
          <a:avLst/>
        </a:prstGeom>
      </xdr:spPr>
    </xdr:pic>
    <xdr:clientData/>
  </xdr:twoCellAnchor>
  <xdr:twoCellAnchor>
    <xdr:from>
      <xdr:col>1</xdr:col>
      <xdr:colOff>581026</xdr:colOff>
      <xdr:row>4</xdr:row>
      <xdr:rowOff>9525</xdr:rowOff>
    </xdr:from>
    <xdr:to>
      <xdr:col>2</xdr:col>
      <xdr:colOff>200026</xdr:colOff>
      <xdr:row>5</xdr:row>
      <xdr:rowOff>133351</xdr:rowOff>
    </xdr:to>
    <xdr:sp macro="" textlink="">
      <xdr:nvSpPr>
        <xdr:cNvPr id="3" name="חץ למעלה 2"/>
        <xdr:cNvSpPr/>
      </xdr:nvSpPr>
      <xdr:spPr>
        <a:xfrm>
          <a:off x="11087357174" y="895350"/>
          <a:ext cx="276225" cy="51435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hatnufa.com" TargetMode="External"/><Relationship Id="rId1" Type="http://schemas.openxmlformats.org/officeDocument/2006/relationships/hyperlink" Target="http://www.hatnuf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3"/>
  <sheetViews>
    <sheetView rightToLeft="1" tabSelected="1" zoomScaleNormal="100" workbookViewId="0">
      <pane ySplit="10" topLeftCell="A11" activePane="bottomLeft" state="frozen"/>
      <selection pane="bottomLeft" activeCell="A4" sqref="A4"/>
    </sheetView>
  </sheetViews>
  <sheetFormatPr defaultColWidth="11.5" defaultRowHeight="15" x14ac:dyDescent="0.2"/>
  <cols>
    <col min="1" max="1" width="9.75" style="12" customWidth="1"/>
    <col min="2" max="2" width="25.625" style="12" bestFit="1" customWidth="1"/>
    <col min="3" max="14" width="11.5" style="12"/>
    <col min="15" max="15" width="9.625" style="12" bestFit="1" customWidth="1"/>
    <col min="16" max="16" width="10.25" style="12" bestFit="1" customWidth="1"/>
    <col min="17" max="16384" width="11.5" style="12"/>
  </cols>
  <sheetData>
    <row r="1" spans="1:21" s="20" customFormat="1" x14ac:dyDescent="0.2"/>
    <row r="2" spans="1:21" s="20" customFormat="1" ht="25.5" x14ac:dyDescent="0.2"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21" s="20" customFormat="1" x14ac:dyDescent="0.2">
      <c r="B3" s="125" t="s">
        <v>52</v>
      </c>
      <c r="C3" s="125"/>
      <c r="D3" s="125"/>
      <c r="E3" s="125"/>
      <c r="F3" s="125"/>
      <c r="G3" s="125"/>
    </row>
    <row r="4" spans="1:21" ht="15.75" x14ac:dyDescent="0.25">
      <c r="B4" s="60" t="s">
        <v>53</v>
      </c>
      <c r="C4" s="61" t="s">
        <v>54</v>
      </c>
      <c r="D4" s="62"/>
      <c r="E4" s="62"/>
      <c r="F4" s="62"/>
      <c r="G4" s="62"/>
      <c r="H4" s="20"/>
      <c r="I4" s="20"/>
      <c r="J4" s="20"/>
      <c r="K4" s="20"/>
      <c r="L4" s="118" t="s">
        <v>69</v>
      </c>
      <c r="M4" s="119">
        <f>'חשבון בנק מס 1'!H6</f>
        <v>0</v>
      </c>
      <c r="N4" s="20"/>
      <c r="O4" s="20"/>
      <c r="P4" s="20"/>
    </row>
    <row r="5" spans="1:21" ht="15.75" x14ac:dyDescent="0.25">
      <c r="B5" s="60" t="s">
        <v>55</v>
      </c>
      <c r="C5" s="61" t="s">
        <v>56</v>
      </c>
      <c r="D5" s="62"/>
      <c r="E5" s="62"/>
      <c r="F5" s="62"/>
      <c r="G5" s="62"/>
      <c r="H5" s="20"/>
      <c r="I5" s="20"/>
      <c r="J5" s="20"/>
      <c r="K5" s="20"/>
      <c r="L5" s="118" t="s">
        <v>69</v>
      </c>
      <c r="M5" s="119">
        <f>'חשבון בנק מס 2'!H5</f>
        <v>0</v>
      </c>
      <c r="N5" s="20"/>
      <c r="O5" s="20"/>
      <c r="P5" s="20"/>
    </row>
    <row r="6" spans="1:21" ht="15.75" x14ac:dyDescent="0.25">
      <c r="B6" s="60" t="s">
        <v>57</v>
      </c>
      <c r="C6" s="63" t="s">
        <v>58</v>
      </c>
      <c r="D6" s="62"/>
      <c r="E6" s="62"/>
      <c r="F6" s="62"/>
      <c r="G6" s="62"/>
      <c r="H6" s="20"/>
      <c r="I6" s="20"/>
      <c r="J6" s="20"/>
      <c r="K6" s="20"/>
      <c r="L6" s="118" t="s">
        <v>69</v>
      </c>
      <c r="M6" s="119">
        <f>'חשבון בנק מס 3'!H5</f>
        <v>0</v>
      </c>
      <c r="N6" s="20"/>
      <c r="O6" s="20"/>
      <c r="P6" s="20"/>
    </row>
    <row r="7" spans="1:21" ht="21" thickBot="1" x14ac:dyDescent="0.35">
      <c r="B7" s="120" t="s">
        <v>50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21" ht="16.5" thickBot="1" x14ac:dyDescent="0.3">
      <c r="B8" s="94" t="s">
        <v>43</v>
      </c>
      <c r="C8" s="96"/>
      <c r="D8" s="97"/>
    </row>
    <row r="9" spans="1:21" ht="16.5" thickBot="1" x14ac:dyDescent="0.3">
      <c r="C9" s="95">
        <v>1</v>
      </c>
      <c r="D9" s="27">
        <v>2</v>
      </c>
      <c r="E9" s="27">
        <v>3</v>
      </c>
      <c r="F9" s="27">
        <v>4</v>
      </c>
      <c r="G9" s="27">
        <v>5</v>
      </c>
      <c r="H9" s="27">
        <v>6</v>
      </c>
      <c r="I9" s="27">
        <v>7</v>
      </c>
      <c r="J9" s="27">
        <v>8</v>
      </c>
      <c r="K9" s="27">
        <v>9</v>
      </c>
      <c r="L9" s="27">
        <v>10</v>
      </c>
      <c r="M9" s="27">
        <v>11</v>
      </c>
      <c r="N9" s="27">
        <v>12</v>
      </c>
      <c r="O9" s="13"/>
      <c r="P9" s="13"/>
    </row>
    <row r="10" spans="1:21" ht="16.5" thickBot="1" x14ac:dyDescent="0.3">
      <c r="B10" s="113" t="s">
        <v>14</v>
      </c>
      <c r="C10" s="28" t="s">
        <v>15</v>
      </c>
      <c r="D10" s="33" t="s">
        <v>16</v>
      </c>
      <c r="E10" s="28" t="s">
        <v>17</v>
      </c>
      <c r="F10" s="33" t="s">
        <v>18</v>
      </c>
      <c r="G10" s="28" t="s">
        <v>21</v>
      </c>
      <c r="H10" s="33" t="s">
        <v>22</v>
      </c>
      <c r="I10" s="33" t="s">
        <v>23</v>
      </c>
      <c r="J10" s="28" t="s">
        <v>33</v>
      </c>
      <c r="K10" s="33" t="s">
        <v>34</v>
      </c>
      <c r="L10" s="28" t="s">
        <v>35</v>
      </c>
      <c r="M10" s="33" t="s">
        <v>36</v>
      </c>
      <c r="N10" s="33" t="s">
        <v>37</v>
      </c>
      <c r="O10" s="32" t="s">
        <v>12</v>
      </c>
      <c r="P10" s="32" t="s">
        <v>27</v>
      </c>
      <c r="T10" s="14"/>
      <c r="U10" s="15"/>
    </row>
    <row r="11" spans="1:21" ht="15.75" x14ac:dyDescent="0.25">
      <c r="B11" s="111" t="s">
        <v>66</v>
      </c>
      <c r="C11" s="29">
        <f>SUMIFS('חשבון בנק מס 1'!$G:$G,'חשבון בנק מס 1'!$D:$D,$B11,'חשבון בנק מס 1'!$B:$B,'תזרים שנתי מסכם'!C$9)+SUMIFS('חשבון בנק מס 2'!$G:$G,'חשבון בנק מס 2'!$D:$D,$B11,'חשבון בנק מס 2'!$B:$B,'תזרים שנתי מסכם'!C$9)+SUMIFS('חשבון בנק מס 3'!$G:$G,'חשבון בנק מס 3'!$D:$D,$B11,'חשבון בנק מס 3'!$B:$B,'תזרים שנתי מסכם'!C$9)</f>
        <v>0</v>
      </c>
      <c r="D11" s="34">
        <f>SUMIFS('חשבון בנק מס 1'!$G:$G,'חשבון בנק מס 1'!$D:$D,$B11,'חשבון בנק מס 1'!$B:$B,'תזרים שנתי מסכם'!D$9)+SUMIFS('חשבון בנק מס 2'!$G:$G,'חשבון בנק מס 2'!$D:$D,$B11,'חשבון בנק מס 2'!$B:$B,'תזרים שנתי מסכם'!D$9)+SUMIFS('חשבון בנק מס 3'!$G:$G,'חשבון בנק מס 3'!$D:$D,$B11,'חשבון בנק מס 3'!$B:$B,'תזרים שנתי מסכם'!D$9)</f>
        <v>0</v>
      </c>
      <c r="E11" s="29">
        <f>SUMIFS('חשבון בנק מס 1'!$G:$G,'חשבון בנק מס 1'!$D:$D,$B11,'חשבון בנק מס 1'!$B:$B,'תזרים שנתי מסכם'!E$9)+SUMIFS('חשבון בנק מס 2'!$G:$G,'חשבון בנק מס 2'!$D:$D,$B11,'חשבון בנק מס 2'!$B:$B,'תזרים שנתי מסכם'!E$9)+SUMIFS('חשבון בנק מס 3'!$G:$G,'חשבון בנק מס 3'!$D:$D,$B11,'חשבון בנק מס 3'!$B:$B,'תזרים שנתי מסכם'!E$9)</f>
        <v>0</v>
      </c>
      <c r="F11" s="34">
        <f>SUMIFS('חשבון בנק מס 1'!$G:$G,'חשבון בנק מס 1'!$D:$D,$B11,'חשבון בנק מס 1'!$B:$B,'תזרים שנתי מסכם'!F$9)+SUMIFS('חשבון בנק מס 2'!$G:$G,'חשבון בנק מס 2'!$D:$D,$B11,'חשבון בנק מס 2'!$B:$B,'תזרים שנתי מסכם'!F$9)+SUMIFS('חשבון בנק מס 3'!$G:$G,'חשבון בנק מס 3'!$D:$D,$B11,'חשבון בנק מס 3'!$B:$B,'תזרים שנתי מסכם'!F$9)</f>
        <v>0</v>
      </c>
      <c r="G11" s="29">
        <f>SUMIFS('חשבון בנק מס 1'!$G:$G,'חשבון בנק מס 1'!$D:$D,$B11,'חשבון בנק מס 1'!$B:$B,'תזרים שנתי מסכם'!G$9)+SUMIFS('חשבון בנק מס 2'!$G:$G,'חשבון בנק מס 2'!$D:$D,$B11,'חשבון בנק מס 2'!$B:$B,'תזרים שנתי מסכם'!G$9)+SUMIFS('חשבון בנק מס 3'!$G:$G,'חשבון בנק מס 3'!$D:$D,$B11,'חשבון בנק מס 3'!$B:$B,'תזרים שנתי מסכם'!G$9)</f>
        <v>0</v>
      </c>
      <c r="H11" s="34">
        <f>SUMIFS('חשבון בנק מס 1'!$G:$G,'חשבון בנק מס 1'!$D:$D,$B11,'חשבון בנק מס 1'!$B:$B,'תזרים שנתי מסכם'!H$9)+SUMIFS('חשבון בנק מס 2'!$G:$G,'חשבון בנק מס 2'!$D:$D,$B11,'חשבון בנק מס 2'!$B:$B,'תזרים שנתי מסכם'!H$9)+SUMIFS('חשבון בנק מס 3'!$G:$G,'חשבון בנק מס 3'!$D:$D,$B11,'חשבון בנק מס 3'!$B:$B,'תזרים שנתי מסכם'!H$9)</f>
        <v>0</v>
      </c>
      <c r="I11" s="34">
        <f>SUMIFS('חשבון בנק מס 1'!$G:$G,'חשבון בנק מס 1'!$D:$D,$B11,'חשבון בנק מס 1'!$B:$B,'תזרים שנתי מסכם'!I$9)+SUMIFS('חשבון בנק מס 2'!$G:$G,'חשבון בנק מס 2'!$D:$D,$B11,'חשבון בנק מס 2'!$B:$B,'תזרים שנתי מסכם'!I$9)+SUMIFS('חשבון בנק מס 3'!$G:$G,'חשבון בנק מס 3'!$D:$D,$B11,'חשבון בנק מס 3'!$B:$B,'תזרים שנתי מסכם'!I$9)</f>
        <v>0</v>
      </c>
      <c r="J11" s="29">
        <f>SUMIFS('חשבון בנק מס 1'!$G:$G,'חשבון בנק מס 1'!$D:$D,$B11,'חשבון בנק מס 1'!$B:$B,'תזרים שנתי מסכם'!J$9)+SUMIFS('חשבון בנק מס 2'!$G:$G,'חשבון בנק מס 2'!$D:$D,$B11,'חשבון בנק מס 2'!$B:$B,'תזרים שנתי מסכם'!J$9)+SUMIFS('חשבון בנק מס 3'!$G:$G,'חשבון בנק מס 3'!$D:$D,$B11,'חשבון בנק מס 3'!$B:$B,'תזרים שנתי מסכם'!J$9)</f>
        <v>0</v>
      </c>
      <c r="K11" s="34">
        <f>SUMIFS('חשבון בנק מס 1'!$G:$G,'חשבון בנק מס 1'!$D:$D,$B11,'חשבון בנק מס 1'!$B:$B,'תזרים שנתי מסכם'!K$9)+SUMIFS('חשבון בנק מס 2'!$G:$G,'חשבון בנק מס 2'!$D:$D,$B11,'חשבון בנק מס 2'!$B:$B,'תזרים שנתי מסכם'!K$9)+SUMIFS('חשבון בנק מס 3'!$G:$G,'חשבון בנק מס 3'!$D:$D,$B11,'חשבון בנק מס 3'!$B:$B,'תזרים שנתי מסכם'!K$9)</f>
        <v>0</v>
      </c>
      <c r="L11" s="29">
        <f>SUMIFS('חשבון בנק מס 1'!$G:$G,'חשבון בנק מס 1'!$D:$D,$B11,'חשבון בנק מס 1'!$B:$B,'תזרים שנתי מסכם'!L$9)+SUMIFS('חשבון בנק מס 2'!$G:$G,'חשבון בנק מס 2'!$D:$D,$B11,'חשבון בנק מס 2'!$B:$B,'תזרים שנתי מסכם'!L$9)+SUMIFS('חשבון בנק מס 3'!$G:$G,'חשבון בנק מס 3'!$D:$D,$B11,'חשבון בנק מס 3'!$B:$B,'תזרים שנתי מסכם'!L$9)</f>
        <v>0</v>
      </c>
      <c r="M11" s="34">
        <f>SUMIFS('חשבון בנק מס 1'!$G:$G,'חשבון בנק מס 1'!$D:$D,$B11,'חשבון בנק מס 1'!$B:$B,'תזרים שנתי מסכם'!M$9)+SUMIFS('חשבון בנק מס 2'!$G:$G,'חשבון בנק מס 2'!$D:$D,$B11,'חשבון בנק מס 2'!$B:$B,'תזרים שנתי מסכם'!M$9)+SUMIFS('חשבון בנק מס 3'!$G:$G,'חשבון בנק מס 3'!$D:$D,$B11,'חשבון בנק מס 3'!$B:$B,'תזרים שנתי מסכם'!M$9)</f>
        <v>0</v>
      </c>
      <c r="N11" s="29">
        <f>SUMIFS('חשבון בנק מס 1'!$G:$G,'חשבון בנק מס 1'!$D:$D,$B11,'חשבון בנק מס 1'!$B:$B,'תזרים שנתי מסכם'!N$9)+SUMIFS('חשבון בנק מס 2'!$G:$G,'חשבון בנק מס 2'!$D:$D,$B11,'חשבון בנק מס 2'!$B:$B,'תזרים שנתי מסכם'!N$9)+SUMIFS('חשבון בנק מס 3'!$G:$G,'חשבון בנק מס 3'!$D:$D,$B11,'חשבון בנק מס 3'!$B:$B,'תזרים שנתי מסכם'!N$9)</f>
        <v>0</v>
      </c>
      <c r="O11" s="36">
        <f>SUM(C11:I11)</f>
        <v>0</v>
      </c>
      <c r="P11" s="36">
        <f>AVERAGE(C11:N11)</f>
        <v>0</v>
      </c>
      <c r="T11" s="15"/>
      <c r="U11" s="15"/>
    </row>
    <row r="12" spans="1:21" ht="16.5" thickBot="1" x14ac:dyDescent="0.3">
      <c r="B12" s="111" t="s">
        <v>7</v>
      </c>
      <c r="C12" s="51">
        <f>SUMIFS('חשבון בנק מס 1'!$G:$G,'חשבון בנק מס 1'!$D:$D,$B12,'חשבון בנק מס 1'!$B:$B,'תזרים שנתי מסכם'!C$9)-SUMIFS('חשבון בנק מס 1'!$F:$F,'חשבון בנק מס 1'!$D:$D,$B12,'חשבון בנק מס 1'!$B:$B,'תזרים שנתי מסכם'!C$9)+SUMIFS('חשבון בנק מס 2'!$G:$G,'חשבון בנק מס 2'!$D:$D,$B12,'חשבון בנק מס 2'!$B:$B,'תזרים שנתי מסכם'!C$9)-SUMIFS('חשבון בנק מס 2'!$F:$F,'חשבון בנק מס 2'!$D:$D,$B12,'חשבון בנק מס 2'!$B:$B,'תזרים שנתי מסכם'!C$9)+SUMIFS('חשבון בנק מס 3'!$G:$G,'חשבון בנק מס 3'!$D:$D,$B12,'חשבון בנק מס 3'!$B:$B,'תזרים שנתי מסכם'!C$9)-SUMIFS('חשבון בנק מס 3'!$F:$F,'חשבון בנק מס 3'!$D:$D,$B12,'חשבון בנק מס 3'!$B:$B,'תזרים שנתי מסכם'!C$9)</f>
        <v>0</v>
      </c>
      <c r="D12" s="46">
        <f>SUMIFS('חשבון בנק מס 1'!$G:$G,'חשבון בנק מס 1'!$D:$D,$B12,'חשבון בנק מס 1'!$B:$B,'תזרים שנתי מסכם'!D$9)-SUMIFS('חשבון בנק מס 1'!$F:$F,'חשבון בנק מס 1'!$D:$D,$B12,'חשבון בנק מס 1'!$B:$B,'תזרים שנתי מסכם'!D$9)+SUMIFS('חשבון בנק מס 2'!$G:$G,'חשבון בנק מס 2'!$D:$D,$B12,'חשבון בנק מס 2'!$B:$B,'תזרים שנתי מסכם'!D$9)-SUMIFS('חשבון בנק מס 2'!$F:$F,'חשבון בנק מס 2'!$D:$D,$B12,'חשבון בנק מס 2'!$B:$B,'תזרים שנתי מסכם'!D$9)+SUMIFS('חשבון בנק מס 3'!$G:$G,'חשבון בנק מס 3'!$D:$D,$B12,'חשבון בנק מס 3'!$B:$B,'תזרים שנתי מסכם'!D$9)-SUMIFS('חשבון בנק מס 3'!$F:$F,'חשבון בנק מס 3'!$D:$D,$B12,'חשבון בנק מס 3'!$B:$B,'תזרים שנתי מסכם'!D$9)</f>
        <v>0</v>
      </c>
      <c r="E12" s="51">
        <f>SUMIFS('חשבון בנק מס 1'!$G:$G,'חשבון בנק מס 1'!$D:$D,$B12,'חשבון בנק מס 1'!$B:$B,'תזרים שנתי מסכם'!E$9)-SUMIFS('חשבון בנק מס 1'!$F:$F,'חשבון בנק מס 1'!$D:$D,$B12,'חשבון בנק מס 1'!$B:$B,'תזרים שנתי מסכם'!E$9)+SUMIFS('חשבון בנק מס 2'!$G:$G,'חשבון בנק מס 2'!$D:$D,$B12,'חשבון בנק מס 2'!$B:$B,'תזרים שנתי מסכם'!E$9)-SUMIFS('חשבון בנק מס 2'!$F:$F,'חשבון בנק מס 2'!$D:$D,$B12,'חשבון בנק מס 2'!$B:$B,'תזרים שנתי מסכם'!E$9)+SUMIFS('חשבון בנק מס 3'!$G:$G,'חשבון בנק מס 3'!$D:$D,$B12,'חשבון בנק מס 3'!$B:$B,'תזרים שנתי מסכם'!E$9)-SUMIFS('חשבון בנק מס 3'!$F:$F,'חשבון בנק מס 3'!$D:$D,$B12,'חשבון בנק מס 3'!$B:$B,'תזרים שנתי מסכם'!E$9)</f>
        <v>0</v>
      </c>
      <c r="F12" s="46">
        <f>SUMIFS('חשבון בנק מס 1'!$G:$G,'חשבון בנק מס 1'!$D:$D,$B12,'חשבון בנק מס 1'!$B:$B,'תזרים שנתי מסכם'!F$9)-SUMIFS('חשבון בנק מס 1'!$F:$F,'חשבון בנק מס 1'!$D:$D,$B12,'חשבון בנק מס 1'!$B:$B,'תזרים שנתי מסכם'!F$9)+SUMIFS('חשבון בנק מס 2'!$G:$G,'חשבון בנק מס 2'!$D:$D,$B12,'חשבון בנק מס 2'!$B:$B,'תזרים שנתי מסכם'!F$9)-SUMIFS('חשבון בנק מס 2'!$F:$F,'חשבון בנק מס 2'!$D:$D,$B12,'חשבון בנק מס 2'!$B:$B,'תזרים שנתי מסכם'!F$9)+SUMIFS('חשבון בנק מס 3'!$G:$G,'חשבון בנק מס 3'!$D:$D,$B12,'חשבון בנק מס 3'!$B:$B,'תזרים שנתי מסכם'!F$9)-SUMIFS('חשבון בנק מס 3'!$F:$F,'חשבון בנק מס 3'!$D:$D,$B12,'חשבון בנק מס 3'!$B:$B,'תזרים שנתי מסכם'!F$9)</f>
        <v>0</v>
      </c>
      <c r="G12" s="51">
        <f>SUMIFS('חשבון בנק מס 1'!$G:$G,'חשבון בנק מס 1'!$D:$D,$B12,'חשבון בנק מס 1'!$B:$B,'תזרים שנתי מסכם'!G$9)-SUMIFS('חשבון בנק מס 1'!$F:$F,'חשבון בנק מס 1'!$D:$D,$B12,'חשבון בנק מס 1'!$B:$B,'תזרים שנתי מסכם'!G$9)+SUMIFS('חשבון בנק מס 2'!$G:$G,'חשבון בנק מס 2'!$D:$D,$B12,'חשבון בנק מס 2'!$B:$B,'תזרים שנתי מסכם'!G$9)-SUMIFS('חשבון בנק מס 2'!$F:$F,'חשבון בנק מס 2'!$D:$D,$B12,'חשבון בנק מס 2'!$B:$B,'תזרים שנתי מסכם'!G$9)+SUMIFS('חשבון בנק מס 3'!$G:$G,'חשבון בנק מס 3'!$D:$D,$B12,'חשבון בנק מס 3'!$B:$B,'תזרים שנתי מסכם'!G$9)-SUMIFS('חשבון בנק מס 3'!$F:$F,'חשבון בנק מס 3'!$D:$D,$B12,'חשבון בנק מס 3'!$B:$B,'תזרים שנתי מסכם'!G$9)</f>
        <v>0</v>
      </c>
      <c r="H12" s="46">
        <f>SUMIFS('חשבון בנק מס 1'!$G:$G,'חשבון בנק מס 1'!$D:$D,$B12,'חשבון בנק מס 1'!$B:$B,'תזרים שנתי מסכם'!H$9)-SUMIFS('חשבון בנק מס 1'!$F:$F,'חשבון בנק מס 1'!$D:$D,$B12,'חשבון בנק מס 1'!$B:$B,'תזרים שנתי מסכם'!H$9)+SUMIFS('חשבון בנק מס 2'!$G:$G,'חשבון בנק מס 2'!$D:$D,$B12,'חשבון בנק מס 2'!$B:$B,'תזרים שנתי מסכם'!H$9)-SUMIFS('חשבון בנק מס 2'!$F:$F,'חשבון בנק מס 2'!$D:$D,$B12,'חשבון בנק מס 2'!$B:$B,'תזרים שנתי מסכם'!H$9)+SUMIFS('חשבון בנק מס 3'!$G:$G,'חשבון בנק מס 3'!$D:$D,$B12,'חשבון בנק מס 3'!$B:$B,'תזרים שנתי מסכם'!H$9)-SUMIFS('חשבון בנק מס 3'!$F:$F,'חשבון בנק מס 3'!$D:$D,$B12,'חשבון בנק מס 3'!$B:$B,'תזרים שנתי מסכם'!H$9)</f>
        <v>0</v>
      </c>
      <c r="I12" s="46">
        <f>SUMIFS('חשבון בנק מס 1'!$G:$G,'חשבון בנק מס 1'!$D:$D,$B12,'חשבון בנק מס 1'!$B:$B,'תזרים שנתי מסכם'!I$9)-SUMIFS('חשבון בנק מס 1'!$F:$F,'חשבון בנק מס 1'!$D:$D,$B12,'חשבון בנק מס 1'!$B:$B,'תזרים שנתי מסכם'!I$9)+SUMIFS('חשבון בנק מס 2'!$G:$G,'חשבון בנק מס 2'!$D:$D,$B12,'חשבון בנק מס 2'!$B:$B,'תזרים שנתי מסכם'!I$9)-SUMIFS('חשבון בנק מס 2'!$F:$F,'חשבון בנק מס 2'!$D:$D,$B12,'חשבון בנק מס 2'!$B:$B,'תזרים שנתי מסכם'!I$9)+SUMIFS('חשבון בנק מס 3'!$G:$G,'חשבון בנק מס 3'!$D:$D,$B12,'חשבון בנק מס 3'!$B:$B,'תזרים שנתי מסכם'!I$9)-SUMIFS('חשבון בנק מס 3'!$F:$F,'חשבון בנק מס 3'!$D:$D,$B12,'חשבון בנק מס 3'!$B:$B,'תזרים שנתי מסכם'!I$9)</f>
        <v>0</v>
      </c>
      <c r="J12" s="51">
        <f>SUMIFS('חשבון בנק מס 1'!$G:$G,'חשבון בנק מס 1'!$D:$D,$B12,'חשבון בנק מס 1'!$B:$B,'תזרים שנתי מסכם'!J$9)-SUMIFS('חשבון בנק מס 1'!$F:$F,'חשבון בנק מס 1'!$D:$D,$B12,'חשבון בנק מס 1'!$B:$B,'תזרים שנתי מסכם'!J$9)+SUMIFS('חשבון בנק מס 2'!$G:$G,'חשבון בנק מס 2'!$D:$D,$B12,'חשבון בנק מס 2'!$B:$B,'תזרים שנתי מסכם'!J$9)-SUMIFS('חשבון בנק מס 2'!$F:$F,'חשבון בנק מס 2'!$D:$D,$B12,'חשבון בנק מס 2'!$B:$B,'תזרים שנתי מסכם'!J$9)+SUMIFS('חשבון בנק מס 3'!$G:$G,'חשבון בנק מס 3'!$D:$D,$B12,'חשבון בנק מס 3'!$B:$B,'תזרים שנתי מסכם'!J$9)-SUMIFS('חשבון בנק מס 3'!$F:$F,'חשבון בנק מס 3'!$D:$D,$B12,'חשבון בנק מס 3'!$B:$B,'תזרים שנתי מסכם'!J$9)</f>
        <v>0</v>
      </c>
      <c r="K12" s="46">
        <f>SUMIFS('חשבון בנק מס 1'!$G:$G,'חשבון בנק מס 1'!$D:$D,$B12,'חשבון בנק מס 1'!$B:$B,'תזרים שנתי מסכם'!K$9)-SUMIFS('חשבון בנק מס 1'!$F:$F,'חשבון בנק מס 1'!$D:$D,$B12,'חשבון בנק מס 1'!$B:$B,'תזרים שנתי מסכם'!K$9)+SUMIFS('חשבון בנק מס 2'!$G:$G,'חשבון בנק מס 2'!$D:$D,$B12,'חשבון בנק מס 2'!$B:$B,'תזרים שנתי מסכם'!K$9)-SUMIFS('חשבון בנק מס 2'!$F:$F,'חשבון בנק מס 2'!$D:$D,$B12,'חשבון בנק מס 2'!$B:$B,'תזרים שנתי מסכם'!K$9)+SUMIFS('חשבון בנק מס 3'!$G:$G,'חשבון בנק מס 3'!$D:$D,$B12,'חשבון בנק מס 3'!$B:$B,'תזרים שנתי מסכם'!K$9)-SUMIFS('חשבון בנק מס 3'!$F:$F,'חשבון בנק מס 3'!$D:$D,$B12,'חשבון בנק מס 3'!$B:$B,'תזרים שנתי מסכם'!K$9)</f>
        <v>0</v>
      </c>
      <c r="L12" s="51">
        <f>SUMIFS('חשבון בנק מס 1'!$G:$G,'חשבון בנק מס 1'!$D:$D,$B12,'חשבון בנק מס 1'!$B:$B,'תזרים שנתי מסכם'!L$9)-SUMIFS('חשבון בנק מס 1'!$F:$F,'חשבון בנק מס 1'!$D:$D,$B12,'חשבון בנק מס 1'!$B:$B,'תזרים שנתי מסכם'!L$9)+SUMIFS('חשבון בנק מס 2'!$G:$G,'חשבון בנק מס 2'!$D:$D,$B12,'חשבון בנק מס 2'!$B:$B,'תזרים שנתי מסכם'!L$9)-SUMIFS('חשבון בנק מס 2'!$F:$F,'חשבון בנק מס 2'!$D:$D,$B12,'חשבון בנק מס 2'!$B:$B,'תזרים שנתי מסכם'!L$9)+SUMIFS('חשבון בנק מס 3'!$G:$G,'חשבון בנק מס 3'!$D:$D,$B12,'חשבון בנק מס 3'!$B:$B,'תזרים שנתי מסכם'!L$9)-SUMIFS('חשבון בנק מס 3'!$F:$F,'חשבון בנק מס 3'!$D:$D,$B12,'חשבון בנק מס 3'!$B:$B,'תזרים שנתי מסכם'!L$9)</f>
        <v>0</v>
      </c>
      <c r="M12" s="46">
        <f>SUMIFS('חשבון בנק מס 1'!$G:$G,'חשבון בנק מס 1'!$D:$D,$B12,'חשבון בנק מס 1'!$B:$B,'תזרים שנתי מסכם'!M$9)-SUMIFS('חשבון בנק מס 1'!$F:$F,'חשבון בנק מס 1'!$D:$D,$B12,'חשבון בנק מס 1'!$B:$B,'תזרים שנתי מסכם'!M$9)+SUMIFS('חשבון בנק מס 2'!$G:$G,'חשבון בנק מס 2'!$D:$D,$B12,'חשבון בנק מס 2'!$B:$B,'תזרים שנתי מסכם'!M$9)-SUMIFS('חשבון בנק מס 2'!$F:$F,'חשבון בנק מס 2'!$D:$D,$B12,'חשבון בנק מס 2'!$B:$B,'תזרים שנתי מסכם'!M$9)+SUMIFS('חשבון בנק מס 3'!$G:$G,'חשבון בנק מס 3'!$D:$D,$B12,'חשבון בנק מס 3'!$B:$B,'תזרים שנתי מסכם'!M$9)-SUMIFS('חשבון בנק מס 3'!$F:$F,'חשבון בנק מס 3'!$D:$D,$B12,'חשבון בנק מס 3'!$B:$B,'תזרים שנתי מסכם'!M$9)</f>
        <v>0</v>
      </c>
      <c r="N12" s="46">
        <f>SUMIFS('חשבון בנק מס 1'!$G:$G,'חשבון בנק מס 1'!$D:$D,$B12,'חשבון בנק מס 1'!$B:$B,'תזרים שנתי מסכם'!N$9)-SUMIFS('חשבון בנק מס 1'!$F:$F,'חשבון בנק מס 1'!$D:$D,$B12,'חשבון בנק מס 1'!$B:$B,'תזרים שנתי מסכם'!N$9)+SUMIFS('חשבון בנק מס 2'!$G:$G,'חשבון בנק מס 2'!$D:$D,$B12,'חשבון בנק מס 2'!$B:$B,'תזרים שנתי מסכם'!N$9)-SUMIFS('חשבון בנק מס 2'!$F:$F,'חשבון בנק מס 2'!$D:$D,$B12,'חשבון בנק מס 2'!$B:$B,'תזרים שנתי מסכם'!N$9)+SUMIFS('חשבון בנק מס 3'!$G:$G,'חשבון בנק מס 3'!$D:$D,$B12,'חשבון בנק מס 3'!$B:$B,'תזרים שנתי מסכם'!N$9)-SUMIFS('חשבון בנק מס 3'!$F:$F,'חשבון בנק מס 3'!$D:$D,$B12,'חשבון בנק מס 3'!$B:$B,'תזרים שנתי מסכם'!N$9)</f>
        <v>0</v>
      </c>
      <c r="O12" s="46">
        <f>SUM(C12:I12)</f>
        <v>0</v>
      </c>
      <c r="P12" s="46">
        <f>AVERAGE(C12:N12)</f>
        <v>0</v>
      </c>
      <c r="Q12" s="16"/>
      <c r="T12" s="15"/>
      <c r="U12" s="15"/>
    </row>
    <row r="13" spans="1:21" ht="16.5" thickBot="1" x14ac:dyDescent="0.25">
      <c r="B13" s="114" t="s">
        <v>76</v>
      </c>
      <c r="C13" s="48">
        <f t="shared" ref="C13:I13" si="0">C11+C12</f>
        <v>0</v>
      </c>
      <c r="D13" s="50">
        <f t="shared" si="0"/>
        <v>0</v>
      </c>
      <c r="E13" s="48">
        <f t="shared" si="0"/>
        <v>0</v>
      </c>
      <c r="F13" s="50">
        <f t="shared" si="0"/>
        <v>0</v>
      </c>
      <c r="G13" s="48">
        <f t="shared" si="0"/>
        <v>0</v>
      </c>
      <c r="H13" s="50">
        <f t="shared" si="0"/>
        <v>0</v>
      </c>
      <c r="I13" s="50">
        <f t="shared" si="0"/>
        <v>0</v>
      </c>
      <c r="J13" s="48">
        <f t="shared" ref="J13:N13" si="1">J11+J12</f>
        <v>0</v>
      </c>
      <c r="K13" s="50">
        <f t="shared" si="1"/>
        <v>0</v>
      </c>
      <c r="L13" s="48">
        <f t="shared" si="1"/>
        <v>0</v>
      </c>
      <c r="M13" s="50">
        <f t="shared" si="1"/>
        <v>0</v>
      </c>
      <c r="N13" s="50">
        <f t="shared" si="1"/>
        <v>0</v>
      </c>
      <c r="O13" s="50">
        <f>SUM(C13:I13)</f>
        <v>0</v>
      </c>
      <c r="P13" s="50">
        <f>AVERAGE(C13:N13)</f>
        <v>0</v>
      </c>
      <c r="Q13" s="17"/>
      <c r="U13" s="15"/>
    </row>
    <row r="14" spans="1:21" ht="16.5" thickBot="1" x14ac:dyDescent="0.3">
      <c r="B14" s="24" t="s">
        <v>29</v>
      </c>
      <c r="C14" s="25" t="e">
        <f>C13/C11</f>
        <v>#DIV/0!</v>
      </c>
      <c r="D14" s="25" t="e">
        <f>D13/D11</f>
        <v>#DIV/0!</v>
      </c>
      <c r="E14" s="25" t="e">
        <f>E13/E11</f>
        <v>#DIV/0!</v>
      </c>
      <c r="F14" s="25" t="e">
        <f>F13/F11</f>
        <v>#DIV/0!</v>
      </c>
      <c r="G14" s="25" t="e">
        <f>G13/G11</f>
        <v>#DIV/0!</v>
      </c>
      <c r="H14" s="25" t="e">
        <f t="shared" ref="H14:N14" si="2">H13/H11</f>
        <v>#DIV/0!</v>
      </c>
      <c r="I14" s="25" t="e">
        <f t="shared" si="2"/>
        <v>#DIV/0!</v>
      </c>
      <c r="J14" s="25" t="e">
        <f t="shared" si="2"/>
        <v>#DIV/0!</v>
      </c>
      <c r="K14" s="25" t="e">
        <f t="shared" si="2"/>
        <v>#DIV/0!</v>
      </c>
      <c r="L14" s="25" t="e">
        <f t="shared" si="2"/>
        <v>#DIV/0!</v>
      </c>
      <c r="M14" s="25" t="e">
        <f t="shared" si="2"/>
        <v>#DIV/0!</v>
      </c>
      <c r="N14" s="25" t="e">
        <f t="shared" si="2"/>
        <v>#DIV/0!</v>
      </c>
      <c r="O14" s="25" t="e">
        <f t="shared" ref="O14:P14" si="3">O13/O11</f>
        <v>#DIV/0!</v>
      </c>
      <c r="P14" s="25" t="e">
        <f t="shared" si="3"/>
        <v>#DIV/0!</v>
      </c>
      <c r="Q14" s="17"/>
      <c r="U14" s="15"/>
    </row>
    <row r="15" spans="1:21" ht="15.75" x14ac:dyDescent="0.25">
      <c r="A15" s="121" t="s">
        <v>40</v>
      </c>
      <c r="B15" s="108" t="s">
        <v>9</v>
      </c>
      <c r="C15" s="104">
        <f>SUMIFS('חשבון בנק מס 1'!$G:$G,'חשבון בנק מס 1'!$D:$D,$B15,'חשבון בנק מס 1'!$B:$B,'תזרים שנתי מסכם'!C$9)-SUMIFS('חשבון בנק מס 1'!$F:$F,'חשבון בנק מס 1'!$D:$D,$B15,'חשבון בנק מס 1'!$B:$B,'תזרים שנתי מסכם'!C$9)+SUMIFS('חשבון בנק מס 2'!$G:$G,'חשבון בנק מס 2'!$D:$D,$B15,'חשבון בנק מס 2'!$B:$B,'תזרים שנתי מסכם'!C$9)-SUMIFS('חשבון בנק מס 2'!$F:$F,'חשבון בנק מס 2'!$D:$D,$B15,'חשבון בנק מס 2'!$B:$B,'תזרים שנתי מסכם'!C$9)+SUMIFS('חשבון בנק מס 3'!$G:$G,'חשבון בנק מס 3'!$D:$D,$B15,'חשבון בנק מס 3'!$B:$B,'תזרים שנתי מסכם'!C$9)-SUMIFS('חשבון בנק מס 3'!$F:$F,'חשבון בנק מס 3'!$D:$D,$B15,'חשבון בנק מס 3'!$B:$B,'תזרים שנתי מסכם'!C$9)</f>
        <v>0</v>
      </c>
      <c r="D15" s="37">
        <f>SUMIFS('חשבון בנק מס 1'!$G:$G,'חשבון בנק מס 1'!$D:$D,$B15,'חשבון בנק מס 1'!$B:$B,'תזרים שנתי מסכם'!D$9)-SUMIFS('חשבון בנק מס 1'!$F:$F,'חשבון בנק מס 1'!$D:$D,$B15,'חשבון בנק מס 1'!$B:$B,'תזרים שנתי מסכם'!D$9)+SUMIFS('חשבון בנק מס 2'!$G:$G,'חשבון בנק מס 2'!$D:$D,$B15,'חשבון בנק מס 2'!$B:$B,'תזרים שנתי מסכם'!D$9)-SUMIFS('חשבון בנק מס 2'!$F:$F,'חשבון בנק מס 2'!$D:$D,$B15,'חשבון בנק מס 2'!$B:$B,'תזרים שנתי מסכם'!D$9)+SUMIFS('חשבון בנק מס 3'!$G:$G,'חשבון בנק מס 3'!$D:$D,$B15,'חשבון בנק מס 3'!$B:$B,'תזרים שנתי מסכם'!D$9)-SUMIFS('חשבון בנק מס 3'!$F:$F,'חשבון בנק מס 3'!$D:$D,$B15,'חשבון בנק מס 3'!$B:$B,'תזרים שנתי מסכם'!D$9)</f>
        <v>0</v>
      </c>
      <c r="E15" s="42">
        <f>SUMIFS('חשבון בנק מס 1'!$G:$G,'חשבון בנק מס 1'!$D:$D,$B15,'חשבון בנק מס 1'!$B:$B,'תזרים שנתי מסכם'!E$9)-SUMIFS('חשבון בנק מס 1'!$F:$F,'חשבון בנק מס 1'!$D:$D,$B15,'חשבון בנק מס 1'!$B:$B,'תזרים שנתי מסכם'!E$9)+SUMIFS('חשבון בנק מס 2'!$G:$G,'חשבון בנק מס 2'!$D:$D,$B15,'חשבון בנק מס 2'!$B:$B,'תזרים שנתי מסכם'!E$9)-SUMIFS('חשבון בנק מס 2'!$F:$F,'חשבון בנק מס 2'!$D:$D,$B15,'חשבון בנק מס 2'!$B:$B,'תזרים שנתי מסכם'!E$9)+SUMIFS('חשבון בנק מס 3'!$G:$G,'חשבון בנק מס 3'!$D:$D,$B15,'חשבון בנק מס 3'!$B:$B,'תזרים שנתי מסכם'!E$9)-SUMIFS('חשבון בנק מס 3'!$F:$F,'חשבון בנק מס 3'!$D:$D,$B15,'חשבון בנק מס 3'!$B:$B,'תזרים שנתי מסכם'!E$9)</f>
        <v>0</v>
      </c>
      <c r="F15" s="37">
        <f>SUMIFS('חשבון בנק מס 1'!$G:$G,'חשבון בנק מס 1'!$D:$D,$B15,'חשבון בנק מס 1'!$B:$B,'תזרים שנתי מסכם'!F$9)-SUMIFS('חשבון בנק מס 1'!$F:$F,'חשבון בנק מס 1'!$D:$D,$B15,'חשבון בנק מס 1'!$B:$B,'תזרים שנתי מסכם'!F$9)+SUMIFS('חשבון בנק מס 2'!$G:$G,'חשבון בנק מס 2'!$D:$D,$B15,'חשבון בנק מס 2'!$B:$B,'תזרים שנתי מסכם'!F$9)-SUMIFS('חשבון בנק מס 2'!$F:$F,'חשבון בנק מס 2'!$D:$D,$B15,'חשבון בנק מס 2'!$B:$B,'תזרים שנתי מסכם'!F$9)+SUMIFS('חשבון בנק מס 3'!$G:$G,'חשבון בנק מס 3'!$D:$D,$B15,'חשבון בנק מס 3'!$B:$B,'תזרים שנתי מסכם'!F$9)-SUMIFS('חשבון בנק מס 3'!$F:$F,'חשבון בנק מס 3'!$D:$D,$B15,'חשבון בנק מס 3'!$B:$B,'תזרים שנתי מסכם'!F$9)</f>
        <v>0</v>
      </c>
      <c r="G15" s="42">
        <f>SUMIFS('חשבון בנק מס 1'!$G:$G,'חשבון בנק מס 1'!$D:$D,$B15,'חשבון בנק מס 1'!$B:$B,'תזרים שנתי מסכם'!G$9)-SUMIFS('חשבון בנק מס 1'!$F:$F,'חשבון בנק מס 1'!$D:$D,$B15,'חשבון בנק מס 1'!$B:$B,'תזרים שנתי מסכם'!G$9)+SUMIFS('חשבון בנק מס 2'!$G:$G,'חשבון בנק מס 2'!$D:$D,$B15,'חשבון בנק מס 2'!$B:$B,'תזרים שנתי מסכם'!G$9)-SUMIFS('חשבון בנק מס 2'!$F:$F,'חשבון בנק מס 2'!$D:$D,$B15,'חשבון בנק מס 2'!$B:$B,'תזרים שנתי מסכם'!G$9)+SUMIFS('חשבון בנק מס 3'!$G:$G,'חשבון בנק מס 3'!$D:$D,$B15,'חשבון בנק מס 3'!$B:$B,'תזרים שנתי מסכם'!G$9)-SUMIFS('חשבון בנק מס 3'!$F:$F,'חשבון בנק מס 3'!$D:$D,$B15,'חשבון בנק מס 3'!$B:$B,'תזרים שנתי מסכם'!G$9)</f>
        <v>0</v>
      </c>
      <c r="H15" s="37">
        <f>SUMIFS('חשבון בנק מס 1'!$G:$G,'חשבון בנק מס 1'!$D:$D,$B15,'חשבון בנק מס 1'!$B:$B,'תזרים שנתי מסכם'!H$9)-SUMIFS('חשבון בנק מס 1'!$F:$F,'חשבון בנק מס 1'!$D:$D,$B15,'חשבון בנק מס 1'!$B:$B,'תזרים שנתי מסכם'!H$9)+SUMIFS('חשבון בנק מס 2'!$G:$G,'חשבון בנק מס 2'!$D:$D,$B15,'חשבון בנק מס 2'!$B:$B,'תזרים שנתי מסכם'!H$9)-SUMIFS('חשבון בנק מס 2'!$F:$F,'חשבון בנק מס 2'!$D:$D,$B15,'חשבון בנק מס 2'!$B:$B,'תזרים שנתי מסכם'!H$9)+SUMIFS('חשבון בנק מס 3'!$G:$G,'חשבון בנק מס 3'!$D:$D,$B15,'חשבון בנק מס 3'!$B:$B,'תזרים שנתי מסכם'!H$9)-SUMIFS('חשבון בנק מס 3'!$F:$F,'חשבון בנק מס 3'!$D:$D,$B15,'חשבון בנק מס 3'!$B:$B,'תזרים שנתי מסכם'!H$9)</f>
        <v>0</v>
      </c>
      <c r="I15" s="42">
        <f>SUMIFS('חשבון בנק מס 1'!$G:$G,'חשבון בנק מס 1'!$D:$D,$B15,'חשבון בנק מס 1'!$B:$B,'תזרים שנתי מסכם'!I$9)-SUMIFS('חשבון בנק מס 1'!$F:$F,'חשבון בנק מס 1'!$D:$D,$B15,'חשבון בנק מס 1'!$B:$B,'תזרים שנתי מסכם'!I$9)+SUMIFS('חשבון בנק מס 2'!$G:$G,'חשבון בנק מס 2'!$D:$D,$B15,'חשבון בנק מס 2'!$B:$B,'תזרים שנתי מסכם'!I$9)-SUMIFS('חשבון בנק מס 2'!$F:$F,'חשבון בנק מס 2'!$D:$D,$B15,'חשבון בנק מס 2'!$B:$B,'תזרים שנתי מסכם'!I$9)+SUMIFS('חשבון בנק מס 3'!$G:$G,'חשבון בנק מס 3'!$D:$D,$B15,'חשבון בנק מס 3'!$B:$B,'תזרים שנתי מסכם'!I$9)-SUMIFS('חשבון בנק מס 3'!$F:$F,'חשבון בנק מס 3'!$D:$D,$B15,'חשבון בנק מס 3'!$B:$B,'תזרים שנתי מסכם'!I$9)</f>
        <v>0</v>
      </c>
      <c r="J15" s="37">
        <f>SUMIFS('חשבון בנק מס 1'!$G:$G,'חשבון בנק מס 1'!$D:$D,$B15,'חשבון בנק מס 1'!$B:$B,'תזרים שנתי מסכם'!J$9)-SUMIFS('חשבון בנק מס 1'!$F:$F,'חשבון בנק מס 1'!$D:$D,$B15,'חשבון בנק מס 1'!$B:$B,'תזרים שנתי מסכם'!J$9)+SUMIFS('חשבון בנק מס 2'!$G:$G,'חשבון בנק מס 2'!$D:$D,$B15,'חשבון בנק מס 2'!$B:$B,'תזרים שנתי מסכם'!J$9)-SUMIFS('חשבון בנק מס 2'!$F:$F,'חשבון בנק מס 2'!$D:$D,$B15,'חשבון בנק מס 2'!$B:$B,'תזרים שנתי מסכם'!J$9)+SUMIFS('חשבון בנק מס 3'!$G:$G,'חשבון בנק מס 3'!$D:$D,$B15,'חשבון בנק מס 3'!$B:$B,'תזרים שנתי מסכם'!J$9)-SUMIFS('חשבון בנק מס 3'!$F:$F,'חשבון בנק מס 3'!$D:$D,$B15,'חשבון בנק מס 3'!$B:$B,'תזרים שנתי מסכם'!J$9)</f>
        <v>0</v>
      </c>
      <c r="K15" s="42">
        <f>SUMIFS('חשבון בנק מס 1'!$G:$G,'חשבון בנק מס 1'!$D:$D,$B15,'חשבון בנק מס 1'!$B:$B,'תזרים שנתי מסכם'!K$9)-SUMIFS('חשבון בנק מס 1'!$F:$F,'חשבון בנק מס 1'!$D:$D,$B15,'חשבון בנק מס 1'!$B:$B,'תזרים שנתי מסכם'!K$9)+SUMIFS('חשבון בנק מס 2'!$G:$G,'חשבון בנק מס 2'!$D:$D,$B15,'חשבון בנק מס 2'!$B:$B,'תזרים שנתי מסכם'!K$9)-SUMIFS('חשבון בנק מס 2'!$F:$F,'חשבון בנק מס 2'!$D:$D,$B15,'חשבון בנק מס 2'!$B:$B,'תזרים שנתי מסכם'!K$9)+SUMIFS('חשבון בנק מס 3'!$G:$G,'חשבון בנק מס 3'!$D:$D,$B15,'חשבון בנק מס 3'!$B:$B,'תזרים שנתי מסכם'!K$9)-SUMIFS('חשבון בנק מס 3'!$F:$F,'חשבון בנק מס 3'!$D:$D,$B15,'חשבון בנק מס 3'!$B:$B,'תזרים שנתי מסכם'!K$9)</f>
        <v>0</v>
      </c>
      <c r="L15" s="37">
        <f>SUMIFS('חשבון בנק מס 1'!$G:$G,'חשבון בנק מס 1'!$D:$D,$B15,'חשבון בנק מס 1'!$B:$B,'תזרים שנתי מסכם'!L$9)-SUMIFS('חשבון בנק מס 1'!$F:$F,'חשבון בנק מס 1'!$D:$D,$B15,'חשבון בנק מס 1'!$B:$B,'תזרים שנתי מסכם'!L$9)+SUMIFS('חשבון בנק מס 2'!$G:$G,'חשבון בנק מס 2'!$D:$D,$B15,'חשבון בנק מס 2'!$B:$B,'תזרים שנתי מסכם'!L$9)-SUMIFS('חשבון בנק מס 2'!$F:$F,'חשבון בנק מס 2'!$D:$D,$B15,'חשבון בנק מס 2'!$B:$B,'תזרים שנתי מסכם'!L$9)+SUMIFS('חשבון בנק מס 3'!$G:$G,'חשבון בנק מס 3'!$D:$D,$B15,'חשבון בנק מס 3'!$B:$B,'תזרים שנתי מסכם'!L$9)-SUMIFS('חשבון בנק מס 3'!$F:$F,'חשבון בנק מס 3'!$D:$D,$B15,'חשבון בנק מס 3'!$B:$B,'תזרים שנתי מסכם'!L$9)</f>
        <v>0</v>
      </c>
      <c r="M15" s="42">
        <f>SUMIFS('חשבון בנק מס 1'!$G:$G,'חשבון בנק מס 1'!$D:$D,$B15,'חשבון בנק מס 1'!$B:$B,'תזרים שנתי מסכם'!M$9)-SUMIFS('חשבון בנק מס 1'!$F:$F,'חשבון בנק מס 1'!$D:$D,$B15,'חשבון בנק מס 1'!$B:$B,'תזרים שנתי מסכם'!M$9)+SUMIFS('חשבון בנק מס 2'!$G:$G,'חשבון בנק מס 2'!$D:$D,$B15,'חשבון בנק מס 2'!$B:$B,'תזרים שנתי מסכם'!M$9)-SUMIFS('חשבון בנק מס 2'!$F:$F,'חשבון בנק מס 2'!$D:$D,$B15,'חשבון בנק מס 2'!$B:$B,'תזרים שנתי מסכם'!M$9)+SUMIFS('חשבון בנק מס 3'!$G:$G,'חשבון בנק מס 3'!$D:$D,$B15,'חשבון בנק מס 3'!$B:$B,'תזרים שנתי מסכם'!M$9)-SUMIFS('חשבון בנק מס 3'!$F:$F,'חשבון בנק מס 3'!$D:$D,$B15,'חשבון בנק מס 3'!$B:$B,'תזרים שנתי מסכם'!M$9)</f>
        <v>0</v>
      </c>
      <c r="N15" s="37">
        <f>SUMIFS('חשבון בנק מס 1'!$G:$G,'חשבון בנק מס 1'!$D:$D,$B15,'חשבון בנק מס 1'!$B:$B,'תזרים שנתי מסכם'!N$9)-SUMIFS('חשבון בנק מס 1'!$F:$F,'חשבון בנק מס 1'!$D:$D,$B15,'חשבון בנק מס 1'!$B:$B,'תזרים שנתי מסכם'!N$9)+SUMIFS('חשבון בנק מס 2'!$G:$G,'חשבון בנק מס 2'!$D:$D,$B15,'חשבון בנק מס 2'!$B:$B,'תזרים שנתי מסכם'!N$9)-SUMIFS('חשבון בנק מס 2'!$F:$F,'חשבון בנק מס 2'!$D:$D,$B15,'חשבון בנק מס 2'!$B:$B,'תזרים שנתי מסכם'!N$9)+SUMIFS('חשבון בנק מס 3'!$G:$G,'חשבון בנק מס 3'!$D:$D,$B15,'חשבון בנק מס 3'!$B:$B,'תזרים שנתי מסכם'!N$9)-SUMIFS('חשבון בנק מס 3'!$F:$F,'חשבון בנק מס 3'!$D:$D,$B15,'חשבון בנק מס 3'!$B:$B,'תזרים שנתי מסכם'!N$9)</f>
        <v>0</v>
      </c>
      <c r="O15" s="45">
        <f t="shared" ref="O15:O23" si="4">SUM(C15:I15)</f>
        <v>0</v>
      </c>
      <c r="P15" s="40">
        <f t="shared" ref="P15:P23" si="5">AVERAGE(C15:N15)</f>
        <v>0</v>
      </c>
      <c r="T15" s="15"/>
      <c r="U15" s="15"/>
    </row>
    <row r="16" spans="1:21" ht="15.75" x14ac:dyDescent="0.25">
      <c r="A16" s="122"/>
      <c r="B16" s="109" t="s">
        <v>45</v>
      </c>
      <c r="C16" s="105">
        <f>SUMIFS('חשבון בנק מס 1'!$G:$G,'חשבון בנק מס 1'!$D:$D,$B16,'חשבון בנק מס 1'!$B:$B,'תזרים שנתי מסכם'!C$9)-SUMIFS('חשבון בנק מס 1'!$F:$F,'חשבון בנק מס 1'!$D:$D,$B16,'חשבון בנק מס 1'!$B:$B,'תזרים שנתי מסכם'!C$9)+SUMIFS('חשבון בנק מס 2'!$G:$G,'חשבון בנק מס 2'!$D:$D,$B16,'חשבון בנק מס 2'!$B:$B,'תזרים שנתי מסכם'!C$9)-SUMIFS('חשבון בנק מס 2'!$F:$F,'חשבון בנק מס 2'!$D:$D,$B16,'חשבון בנק מס 2'!$B:$B,'תזרים שנתי מסכם'!C$9)+SUMIFS('חשבון בנק מס 3'!$G:$G,'חשבון בנק מס 3'!$D:$D,$B16,'חשבון בנק מס 3'!$B:$B,'תזרים שנתי מסכם'!C$9)-SUMIFS('חשבון בנק מס 3'!$F:$F,'חשבון בנק מס 3'!$D:$D,$B16,'חשבון בנק מס 3'!$B:$B,'תזרים שנתי מסכם'!C$9)</f>
        <v>0</v>
      </c>
      <c r="D16" s="34">
        <f>SUMIFS('חשבון בנק מס 1'!$G:$G,'חשבון בנק מס 1'!$D:$D,$B16,'חשבון בנק מס 1'!$B:$B,'תזרים שנתי מסכם'!D$9)-SUMIFS('חשבון בנק מס 1'!$F:$F,'חשבון בנק מס 1'!$D:$D,$B16,'חשבון בנק מס 1'!$B:$B,'תזרים שנתי מסכם'!D$9)+SUMIFS('חשבון בנק מס 2'!$G:$G,'חשבון בנק מס 2'!$D:$D,$B16,'חשבון בנק מס 2'!$B:$B,'תזרים שנתי מסכם'!D$9)-SUMIFS('חשבון בנק מס 2'!$F:$F,'חשבון בנק מס 2'!$D:$D,$B16,'חשבון בנק מס 2'!$B:$B,'תזרים שנתי מסכם'!D$9)+SUMIFS('חשבון בנק מס 3'!$G:$G,'חשבון בנק מס 3'!$D:$D,$B16,'חשבון בנק מס 3'!$B:$B,'תזרים שנתי מסכם'!D$9)-SUMIFS('חשבון בנק מס 3'!$F:$F,'חשבון בנק מס 3'!$D:$D,$B16,'חשבון בנק מס 3'!$B:$B,'תזרים שנתי מסכם'!D$9)</f>
        <v>0</v>
      </c>
      <c r="E16" s="34">
        <f>SUMIFS('חשבון בנק מס 1'!$G:$G,'חשבון בנק מס 1'!$D:$D,$B16,'חשבון בנק מס 1'!$B:$B,'תזרים שנתי מסכם'!E$9)-SUMIFS('חשבון בנק מס 1'!$F:$F,'חשבון בנק מס 1'!$D:$D,$B16,'חשבון בנק מס 1'!$B:$B,'תזרים שנתי מסכם'!E$9)+SUMIFS('חשבון בנק מס 2'!$G:$G,'חשבון בנק מס 2'!$D:$D,$B16,'חשבון בנק מס 2'!$B:$B,'תזרים שנתי מסכם'!E$9)-SUMIFS('חשבון בנק מס 2'!$F:$F,'חשבון בנק מס 2'!$D:$D,$B16,'חשבון בנק מס 2'!$B:$B,'תזרים שנתי מסכם'!E$9)+SUMIFS('חשבון בנק מס 3'!$G:$G,'חשבון בנק מס 3'!$D:$D,$B16,'חשבון בנק מס 3'!$B:$B,'תזרים שנתי מסכם'!E$9)-SUMIFS('חשבון בנק מס 3'!$F:$F,'חשבון בנק מס 3'!$D:$D,$B16,'חשבון בנק מס 3'!$B:$B,'תזרים שנתי מסכם'!E$9)</f>
        <v>0</v>
      </c>
      <c r="F16" s="34">
        <f>SUMIFS('חשבון בנק מס 1'!$G:$G,'חשבון בנק מס 1'!$D:$D,$B16,'חשבון בנק מס 1'!$B:$B,'תזרים שנתי מסכם'!F$9)-SUMIFS('חשבון בנק מס 1'!$F:$F,'חשבון בנק מס 1'!$D:$D,$B16,'חשבון בנק מס 1'!$B:$B,'תזרים שנתי מסכם'!F$9)+SUMIFS('חשבון בנק מס 2'!$G:$G,'חשבון בנק מס 2'!$D:$D,$B16,'חשבון בנק מס 2'!$B:$B,'תזרים שנתי מסכם'!F$9)-SUMIFS('חשבון בנק מס 2'!$F:$F,'חשבון בנק מס 2'!$D:$D,$B16,'חשבון בנק מס 2'!$B:$B,'תזרים שנתי מסכם'!F$9)+SUMIFS('חשבון בנק מס 3'!$G:$G,'חשבון בנק מס 3'!$D:$D,$B16,'חשבון בנק מס 3'!$B:$B,'תזרים שנתי מסכם'!F$9)-SUMIFS('חשבון בנק מס 3'!$F:$F,'חשבון בנק מס 3'!$D:$D,$B16,'חשבון בנק מס 3'!$B:$B,'תזרים שנתי מסכם'!F$9)</f>
        <v>0</v>
      </c>
      <c r="G16" s="34">
        <f>SUMIFS('חשבון בנק מס 1'!$G:$G,'חשבון בנק מס 1'!$D:$D,$B16,'חשבון בנק מס 1'!$B:$B,'תזרים שנתי מסכם'!G$9)-SUMIFS('חשבון בנק מס 1'!$F:$F,'חשבון בנק מס 1'!$D:$D,$B16,'חשבון בנק מס 1'!$B:$B,'תזרים שנתי מסכם'!G$9)+SUMIFS('חשבון בנק מס 2'!$G:$G,'חשבון בנק מס 2'!$D:$D,$B16,'חשבון בנק מס 2'!$B:$B,'תזרים שנתי מסכם'!G$9)-SUMIFS('חשבון בנק מס 2'!$F:$F,'חשבון בנק מס 2'!$D:$D,$B16,'חשבון בנק מס 2'!$B:$B,'תזרים שנתי מסכם'!G$9)+SUMIFS('חשבון בנק מס 3'!$G:$G,'חשבון בנק מס 3'!$D:$D,$B16,'חשבון בנק מס 3'!$B:$B,'תזרים שנתי מסכם'!G$9)-SUMIFS('חשבון בנק מס 3'!$F:$F,'חשבון בנק מס 3'!$D:$D,$B16,'חשבון בנק מס 3'!$B:$B,'תזרים שנתי מסכם'!G$9)</f>
        <v>0</v>
      </c>
      <c r="H16" s="34">
        <f>SUMIFS('חשבון בנק מס 1'!$G:$G,'חשבון בנק מס 1'!$D:$D,$B16,'חשבון בנק מס 1'!$B:$B,'תזרים שנתי מסכם'!H$9)-SUMIFS('חשבון בנק מס 1'!$F:$F,'חשבון בנק מס 1'!$D:$D,$B16,'חשבון בנק מס 1'!$B:$B,'תזרים שנתי מסכם'!H$9)+SUMIFS('חשבון בנק מס 2'!$G:$G,'חשבון בנק מס 2'!$D:$D,$B16,'חשבון בנק מס 2'!$B:$B,'תזרים שנתי מסכם'!H$9)-SUMIFS('חשבון בנק מס 2'!$F:$F,'חשבון בנק מס 2'!$D:$D,$B16,'חשבון בנק מס 2'!$B:$B,'תזרים שנתי מסכם'!H$9)+SUMIFS('חשבון בנק מס 3'!$G:$G,'חשבון בנק מס 3'!$D:$D,$B16,'חשבון בנק מס 3'!$B:$B,'תזרים שנתי מסכם'!H$9)-SUMIFS('חשבון בנק מס 3'!$F:$F,'חשבון בנק מס 3'!$D:$D,$B16,'חשבון בנק מס 3'!$B:$B,'תזרים שנתי מסכם'!H$9)</f>
        <v>0</v>
      </c>
      <c r="I16" s="34">
        <f>SUMIFS('חשבון בנק מס 1'!$G:$G,'חשבון בנק מס 1'!$D:$D,$B16,'חשבון בנק מס 1'!$B:$B,'תזרים שנתי מסכם'!I$9)-SUMIFS('חשבון בנק מס 1'!$F:$F,'חשבון בנק מס 1'!$D:$D,$B16,'חשבון בנק מס 1'!$B:$B,'תזרים שנתי מסכם'!I$9)+SUMIFS('חשבון בנק מס 2'!$G:$G,'חשבון בנק מס 2'!$D:$D,$B16,'חשבון בנק מס 2'!$B:$B,'תזרים שנתי מסכם'!I$9)-SUMIFS('חשבון בנק מס 2'!$F:$F,'חשבון בנק מס 2'!$D:$D,$B16,'חשבון בנק מס 2'!$B:$B,'תזרים שנתי מסכם'!I$9)+SUMIFS('חשבון בנק מס 3'!$G:$G,'חשבון בנק מס 3'!$D:$D,$B16,'חשבון בנק מס 3'!$B:$B,'תזרים שנתי מסכם'!I$9)-SUMIFS('חשבון בנק מס 3'!$F:$F,'חשבון בנק מס 3'!$D:$D,$B16,'חשבון בנק מס 3'!$B:$B,'תזרים שנתי מסכם'!I$9)</f>
        <v>0</v>
      </c>
      <c r="J16" s="34">
        <f>SUMIFS('חשבון בנק מס 1'!$G:$G,'חשבון בנק מס 1'!$D:$D,$B16,'חשבון בנק מס 1'!$B:$B,'תזרים שנתי מסכם'!J$9)-SUMIFS('חשבון בנק מס 1'!$F:$F,'חשבון בנק מס 1'!$D:$D,$B16,'חשבון בנק מס 1'!$B:$B,'תזרים שנתי מסכם'!J$9)+SUMIFS('חשבון בנק מס 2'!$G:$G,'חשבון בנק מס 2'!$D:$D,$B16,'חשבון בנק מס 2'!$B:$B,'תזרים שנתי מסכם'!J$9)-SUMIFS('חשבון בנק מס 2'!$F:$F,'חשבון בנק מס 2'!$D:$D,$B16,'חשבון בנק מס 2'!$B:$B,'תזרים שנתי מסכם'!J$9)+SUMIFS('חשבון בנק מס 3'!$G:$G,'חשבון בנק מס 3'!$D:$D,$B16,'חשבון בנק מס 3'!$B:$B,'תזרים שנתי מסכם'!J$9)-SUMIFS('חשבון בנק מס 3'!$F:$F,'חשבון בנק מס 3'!$D:$D,$B16,'חשבון בנק מס 3'!$B:$B,'תזרים שנתי מסכם'!J$9)</f>
        <v>0</v>
      </c>
      <c r="K16" s="34">
        <f>SUMIFS('חשבון בנק מס 1'!$G:$G,'חשבון בנק מס 1'!$D:$D,$B16,'חשבון בנק מס 1'!$B:$B,'תזרים שנתי מסכם'!K$9)-SUMIFS('חשבון בנק מס 1'!$F:$F,'חשבון בנק מס 1'!$D:$D,$B16,'חשבון בנק מס 1'!$B:$B,'תזרים שנתי מסכם'!K$9)+SUMIFS('חשבון בנק מס 2'!$G:$G,'חשבון בנק מס 2'!$D:$D,$B16,'חשבון בנק מס 2'!$B:$B,'תזרים שנתי מסכם'!K$9)-SUMIFS('חשבון בנק מס 2'!$F:$F,'חשבון בנק מס 2'!$D:$D,$B16,'חשבון בנק מס 2'!$B:$B,'תזרים שנתי מסכם'!K$9)+SUMIFS('חשבון בנק מס 3'!$G:$G,'חשבון בנק מס 3'!$D:$D,$B16,'חשבון בנק מס 3'!$B:$B,'תזרים שנתי מסכם'!K$9)-SUMIFS('חשבון בנק מס 3'!$F:$F,'חשבון בנק מס 3'!$D:$D,$B16,'חשבון בנק מס 3'!$B:$B,'תזרים שנתי מסכם'!K$9)</f>
        <v>0</v>
      </c>
      <c r="L16" s="34">
        <f>SUMIFS('חשבון בנק מס 1'!$G:$G,'חשבון בנק מס 1'!$D:$D,$B16,'חשבון בנק מס 1'!$B:$B,'תזרים שנתי מסכם'!L$9)-SUMIFS('חשבון בנק מס 1'!$F:$F,'חשבון בנק מס 1'!$D:$D,$B16,'חשבון בנק מס 1'!$B:$B,'תזרים שנתי מסכם'!L$9)+SUMIFS('חשבון בנק מס 2'!$G:$G,'חשבון בנק מס 2'!$D:$D,$B16,'חשבון בנק מס 2'!$B:$B,'תזרים שנתי מסכם'!L$9)-SUMIFS('חשבון בנק מס 2'!$F:$F,'חשבון בנק מס 2'!$D:$D,$B16,'חשבון בנק מס 2'!$B:$B,'תזרים שנתי מסכם'!L$9)+SUMIFS('חשבון בנק מס 3'!$G:$G,'חשבון בנק מס 3'!$D:$D,$B16,'חשבון בנק מס 3'!$B:$B,'תזרים שנתי מסכם'!L$9)-SUMIFS('חשבון בנק מס 3'!$F:$F,'חשבון בנק מס 3'!$D:$D,$B16,'חשבון בנק מס 3'!$B:$B,'תזרים שנתי מסכם'!L$9)</f>
        <v>0</v>
      </c>
      <c r="M16" s="34">
        <f>SUMIFS('חשבון בנק מס 1'!$G:$G,'חשבון בנק מס 1'!$D:$D,$B16,'חשבון בנק מס 1'!$B:$B,'תזרים שנתי מסכם'!M$9)-SUMIFS('חשבון בנק מס 1'!$F:$F,'חשבון בנק מס 1'!$D:$D,$B16,'חשבון בנק מס 1'!$B:$B,'תזרים שנתי מסכם'!M$9)+SUMIFS('חשבון בנק מס 2'!$G:$G,'חשבון בנק מס 2'!$D:$D,$B16,'חשבון בנק מס 2'!$B:$B,'תזרים שנתי מסכם'!M$9)-SUMIFS('חשבון בנק מס 2'!$F:$F,'חשבון בנק מס 2'!$D:$D,$B16,'חשבון בנק מס 2'!$B:$B,'תזרים שנתי מסכם'!M$9)+SUMIFS('חשבון בנק מס 3'!$G:$G,'חשבון בנק מס 3'!$D:$D,$B16,'חשבון בנק מס 3'!$B:$B,'תזרים שנתי מסכם'!M$9)-SUMIFS('חשבון בנק מס 3'!$F:$F,'חשבון בנק מס 3'!$D:$D,$B16,'חשבון בנק מס 3'!$B:$B,'תזרים שנתי מסכם'!M$9)</f>
        <v>0</v>
      </c>
      <c r="N16" s="34">
        <f>SUMIFS('חשבון בנק מס 1'!$G:$G,'חשבון בנק מס 1'!$D:$D,$B16,'חשבון בנק מס 1'!$B:$B,'תזרים שנתי מסכם'!N$9)-SUMIFS('חשבון בנק מס 1'!$F:$F,'חשבון בנק מס 1'!$D:$D,$B16,'חשבון בנק מס 1'!$B:$B,'תזרים שנתי מסכם'!N$9)+SUMIFS('חשבון בנק מס 2'!$G:$G,'חשבון בנק מס 2'!$D:$D,$B16,'חשבון בנק מס 2'!$B:$B,'תזרים שנתי מסכם'!N$9)-SUMIFS('חשבון בנק מס 2'!$F:$F,'חשבון בנק מס 2'!$D:$D,$B16,'חשבון בנק מס 2'!$B:$B,'תזרים שנתי מסכם'!N$9)+SUMIFS('חשבון בנק מס 3'!$G:$G,'חשבון בנק מס 3'!$D:$D,$B16,'חשבון בנק מס 3'!$B:$B,'תזרים שנתי מסכם'!N$9)-SUMIFS('חשבון בנק מס 3'!$F:$F,'חשבון בנק מס 3'!$D:$D,$B16,'חשבון בנק מס 3'!$B:$B,'תזרים שנתי מסכם'!N$9)</f>
        <v>0</v>
      </c>
      <c r="O16" s="36">
        <f t="shared" si="4"/>
        <v>0</v>
      </c>
      <c r="P16" s="59">
        <f t="shared" si="5"/>
        <v>0</v>
      </c>
      <c r="T16" s="15"/>
      <c r="U16" s="15"/>
    </row>
    <row r="17" spans="1:21" ht="15.75" x14ac:dyDescent="0.25">
      <c r="A17" s="122"/>
      <c r="B17" s="109" t="s">
        <v>48</v>
      </c>
      <c r="C17" s="106">
        <f>SUMIFS('חשבון בנק מס 1'!$G:$G,'חשבון בנק מס 1'!$D:$D,$B17,'חשבון בנק מס 1'!$B:$B,'תזרים שנתי מסכם'!C$9)-SUMIFS('חשבון בנק מס 1'!$F:$F,'חשבון בנק מס 1'!$D:$D,$B17,'חשבון בנק מס 1'!$B:$B,'תזרים שנתי מסכם'!C$9)+SUMIFS('חשבון בנק מס 2'!$G:$G,'חשבון בנק מס 2'!$D:$D,$B17,'חשבון בנק מס 2'!$B:$B,'תזרים שנתי מסכם'!C$9)-SUMIFS('חשבון בנק מס 2'!$F:$F,'חשבון בנק מס 2'!$D:$D,$B17,'חשבון בנק מס 2'!$B:$B,'תזרים שנתי מסכם'!C$9)+SUMIFS('חשבון בנק מס 3'!$G:$G,'חשבון בנק מס 3'!$D:$D,$B17,'חשבון בנק מס 3'!$B:$B,'תזרים שנתי מסכם'!C$9)-SUMIFS('חשבון בנק מס 3'!$F:$F,'חשבון בנק מס 3'!$D:$D,$B17,'חשבון בנק מס 3'!$B:$B,'תזרים שנתי מסכם'!C$9)</f>
        <v>0</v>
      </c>
      <c r="D17" s="38">
        <f>SUMIFS('חשבון בנק מס 1'!$G:$G,'חשבון בנק מס 1'!$D:$D,$B17,'חשבון בנק מס 1'!$B:$B,'תזרים שנתי מסכם'!D$9)-SUMIFS('חשבון בנק מס 1'!$F:$F,'חשבון בנק מס 1'!$D:$D,$B17,'חשבון בנק מס 1'!$B:$B,'תזרים שנתי מסכם'!D$9)+SUMIFS('חשבון בנק מס 2'!$G:$G,'חשבון בנק מס 2'!$D:$D,$B17,'חשבון בנק מס 2'!$B:$B,'תזרים שנתי מסכם'!D$9)-SUMIFS('חשבון בנק מס 2'!$F:$F,'חשבון בנק מס 2'!$D:$D,$B17,'חשבון בנק מס 2'!$B:$B,'תזרים שנתי מסכם'!D$9)+SUMIFS('חשבון בנק מס 3'!$G:$G,'חשבון בנק מס 3'!$D:$D,$B17,'חשבון בנק מס 3'!$B:$B,'תזרים שנתי מסכם'!D$9)-SUMIFS('חשבון בנק מס 3'!$F:$F,'חשבון בנק מס 3'!$D:$D,$B17,'חשבון בנק מס 3'!$B:$B,'תזרים שנתי מסכם'!D$9)</f>
        <v>0</v>
      </c>
      <c r="E17" s="43">
        <f>SUMIFS('חשבון בנק מס 1'!$G:$G,'חשבון בנק מס 1'!$D:$D,$B17,'חשבון בנק מס 1'!$B:$B,'תזרים שנתי מסכם'!E$9)-SUMIFS('חשבון בנק מס 1'!$F:$F,'חשבון בנק מס 1'!$D:$D,$B17,'חשבון בנק מס 1'!$B:$B,'תזרים שנתי מסכם'!E$9)+SUMIFS('חשבון בנק מס 2'!$G:$G,'חשבון בנק מס 2'!$D:$D,$B17,'חשבון בנק מס 2'!$B:$B,'תזרים שנתי מסכם'!E$9)-SUMIFS('חשבון בנק מס 2'!$F:$F,'חשבון בנק מס 2'!$D:$D,$B17,'חשבון בנק מס 2'!$B:$B,'תזרים שנתי מסכם'!E$9)+SUMIFS('חשבון בנק מס 3'!$G:$G,'חשבון בנק מס 3'!$D:$D,$B17,'חשבון בנק מס 3'!$B:$B,'תזרים שנתי מסכם'!E$9)-SUMIFS('חשבון בנק מס 3'!$F:$F,'חשבון בנק מס 3'!$D:$D,$B17,'חשבון בנק מס 3'!$B:$B,'תזרים שנתי מסכם'!E$9)</f>
        <v>0</v>
      </c>
      <c r="F17" s="38">
        <f>SUMIFS('חשבון בנק מס 1'!$G:$G,'חשבון בנק מס 1'!$D:$D,$B17,'חשבון בנק מס 1'!$B:$B,'תזרים שנתי מסכם'!F$9)-SUMIFS('חשבון בנק מס 1'!$F:$F,'חשבון בנק מס 1'!$D:$D,$B17,'חשבון בנק מס 1'!$B:$B,'תזרים שנתי מסכם'!F$9)+SUMIFS('חשבון בנק מס 2'!$G:$G,'חשבון בנק מס 2'!$D:$D,$B17,'חשבון בנק מס 2'!$B:$B,'תזרים שנתי מסכם'!F$9)-SUMIFS('חשבון בנק מס 2'!$F:$F,'חשבון בנק מס 2'!$D:$D,$B17,'חשבון בנק מס 2'!$B:$B,'תזרים שנתי מסכם'!F$9)+SUMIFS('חשבון בנק מס 3'!$G:$G,'חשבון בנק מס 3'!$D:$D,$B17,'חשבון בנק מס 3'!$B:$B,'תזרים שנתי מסכם'!F$9)-SUMIFS('חשבון בנק מס 3'!$F:$F,'חשבון בנק מס 3'!$D:$D,$B17,'חשבון בנק מס 3'!$B:$B,'תזרים שנתי מסכם'!F$9)</f>
        <v>0</v>
      </c>
      <c r="G17" s="43">
        <f>SUMIFS('חשבון בנק מס 1'!$G:$G,'חשבון בנק מס 1'!$D:$D,$B17,'חשבון בנק מס 1'!$B:$B,'תזרים שנתי מסכם'!G$9)-SUMIFS('חשבון בנק מס 1'!$F:$F,'חשבון בנק מס 1'!$D:$D,$B17,'חשבון בנק מס 1'!$B:$B,'תזרים שנתי מסכם'!G$9)+SUMIFS('חשבון בנק מס 2'!$G:$G,'חשבון בנק מס 2'!$D:$D,$B17,'חשבון בנק מס 2'!$B:$B,'תזרים שנתי מסכם'!G$9)-SUMIFS('חשבון בנק מס 2'!$F:$F,'חשבון בנק מס 2'!$D:$D,$B17,'חשבון בנק מס 2'!$B:$B,'תזרים שנתי מסכם'!G$9)+SUMIFS('חשבון בנק מס 3'!$G:$G,'חשבון בנק מס 3'!$D:$D,$B17,'חשבון בנק מס 3'!$B:$B,'תזרים שנתי מסכם'!G$9)-SUMIFS('חשבון בנק מס 3'!$F:$F,'חשבון בנק מס 3'!$D:$D,$B17,'חשבון בנק מס 3'!$B:$B,'תזרים שנתי מסכם'!G$9)</f>
        <v>0</v>
      </c>
      <c r="H17" s="38">
        <f>SUMIFS('חשבון בנק מס 1'!$G:$G,'חשבון בנק מס 1'!$D:$D,$B17,'חשבון בנק מס 1'!$B:$B,'תזרים שנתי מסכם'!H$9)-SUMIFS('חשבון בנק מס 1'!$F:$F,'חשבון בנק מס 1'!$D:$D,$B17,'חשבון בנק מס 1'!$B:$B,'תזרים שנתי מסכם'!H$9)+SUMIFS('חשבון בנק מס 2'!$G:$G,'חשבון בנק מס 2'!$D:$D,$B17,'חשבון בנק מס 2'!$B:$B,'תזרים שנתי מסכם'!H$9)-SUMIFS('חשבון בנק מס 2'!$F:$F,'חשבון בנק מס 2'!$D:$D,$B17,'חשבון בנק מס 2'!$B:$B,'תזרים שנתי מסכם'!H$9)+SUMIFS('חשבון בנק מס 3'!$G:$G,'חשבון בנק מס 3'!$D:$D,$B17,'חשבון בנק מס 3'!$B:$B,'תזרים שנתי מסכם'!H$9)-SUMIFS('חשבון בנק מס 3'!$F:$F,'חשבון בנק מס 3'!$D:$D,$B17,'חשבון בנק מס 3'!$B:$B,'תזרים שנתי מסכם'!H$9)</f>
        <v>0</v>
      </c>
      <c r="I17" s="43">
        <f>SUMIFS('חשבון בנק מס 1'!$G:$G,'חשבון בנק מס 1'!$D:$D,$B17,'חשבון בנק מס 1'!$B:$B,'תזרים שנתי מסכם'!I$9)-SUMIFS('חשבון בנק מס 1'!$F:$F,'חשבון בנק מס 1'!$D:$D,$B17,'חשבון בנק מס 1'!$B:$B,'תזרים שנתי מסכם'!I$9)+SUMIFS('חשבון בנק מס 2'!$G:$G,'חשבון בנק מס 2'!$D:$D,$B17,'חשבון בנק מס 2'!$B:$B,'תזרים שנתי מסכם'!I$9)-SUMIFS('חשבון בנק מס 2'!$F:$F,'חשבון בנק מס 2'!$D:$D,$B17,'חשבון בנק מס 2'!$B:$B,'תזרים שנתי מסכם'!I$9)+SUMIFS('חשבון בנק מס 3'!$G:$G,'חשבון בנק מס 3'!$D:$D,$B17,'חשבון בנק מס 3'!$B:$B,'תזרים שנתי מסכם'!I$9)-SUMIFS('חשבון בנק מס 3'!$F:$F,'חשבון בנק מס 3'!$D:$D,$B17,'חשבון בנק מס 3'!$B:$B,'תזרים שנתי מסכם'!I$9)</f>
        <v>0</v>
      </c>
      <c r="J17" s="38">
        <f>SUMIFS('חשבון בנק מס 1'!$G:$G,'חשבון בנק מס 1'!$D:$D,$B17,'חשבון בנק מס 1'!$B:$B,'תזרים שנתי מסכם'!J$9)-SUMIFS('חשבון בנק מס 1'!$F:$F,'חשבון בנק מס 1'!$D:$D,$B17,'חשבון בנק מס 1'!$B:$B,'תזרים שנתי מסכם'!J$9)+SUMIFS('חשבון בנק מס 2'!$G:$G,'חשבון בנק מס 2'!$D:$D,$B17,'חשבון בנק מס 2'!$B:$B,'תזרים שנתי מסכם'!J$9)-SUMIFS('חשבון בנק מס 2'!$F:$F,'חשבון בנק מס 2'!$D:$D,$B17,'חשבון בנק מס 2'!$B:$B,'תזרים שנתי מסכם'!J$9)+SUMIFS('חשבון בנק מס 3'!$G:$G,'חשבון בנק מס 3'!$D:$D,$B17,'חשבון בנק מס 3'!$B:$B,'תזרים שנתי מסכם'!J$9)-SUMIFS('חשבון בנק מס 3'!$F:$F,'חשבון בנק מס 3'!$D:$D,$B17,'חשבון בנק מס 3'!$B:$B,'תזרים שנתי מסכם'!J$9)</f>
        <v>0</v>
      </c>
      <c r="K17" s="43">
        <f>SUMIFS('חשבון בנק מס 1'!$G:$G,'חשבון בנק מס 1'!$D:$D,$B17,'חשבון בנק מס 1'!$B:$B,'תזרים שנתי מסכם'!K$9)-SUMIFS('חשבון בנק מס 1'!$F:$F,'חשבון בנק מס 1'!$D:$D,$B17,'חשבון בנק מס 1'!$B:$B,'תזרים שנתי מסכם'!K$9)+SUMIFS('חשבון בנק מס 2'!$G:$G,'חשבון בנק מס 2'!$D:$D,$B17,'חשבון בנק מס 2'!$B:$B,'תזרים שנתי מסכם'!K$9)-SUMIFS('חשבון בנק מס 2'!$F:$F,'חשבון בנק מס 2'!$D:$D,$B17,'חשבון בנק מס 2'!$B:$B,'תזרים שנתי מסכם'!K$9)+SUMIFS('חשבון בנק מס 3'!$G:$G,'חשבון בנק מס 3'!$D:$D,$B17,'חשבון בנק מס 3'!$B:$B,'תזרים שנתי מסכם'!K$9)-SUMIFS('חשבון בנק מס 3'!$F:$F,'חשבון בנק מס 3'!$D:$D,$B17,'חשבון בנק מס 3'!$B:$B,'תזרים שנתי מסכם'!K$9)</f>
        <v>0</v>
      </c>
      <c r="L17" s="38">
        <f>SUMIFS('חשבון בנק מס 1'!$G:$G,'חשבון בנק מס 1'!$D:$D,$B17,'חשבון בנק מס 1'!$B:$B,'תזרים שנתי מסכם'!L$9)-SUMIFS('חשבון בנק מס 1'!$F:$F,'חשבון בנק מס 1'!$D:$D,$B17,'חשבון בנק מס 1'!$B:$B,'תזרים שנתי מסכם'!L$9)+SUMIFS('חשבון בנק מס 2'!$G:$G,'חשבון בנק מס 2'!$D:$D,$B17,'חשבון בנק מס 2'!$B:$B,'תזרים שנתי מסכם'!L$9)-SUMIFS('חשבון בנק מס 2'!$F:$F,'חשבון בנק מס 2'!$D:$D,$B17,'חשבון בנק מס 2'!$B:$B,'תזרים שנתי מסכם'!L$9)+SUMIFS('חשבון בנק מס 3'!$G:$G,'חשבון בנק מס 3'!$D:$D,$B17,'חשבון בנק מס 3'!$B:$B,'תזרים שנתי מסכם'!L$9)-SUMIFS('חשבון בנק מס 3'!$F:$F,'חשבון בנק מס 3'!$D:$D,$B17,'חשבון בנק מס 3'!$B:$B,'תזרים שנתי מסכם'!L$9)</f>
        <v>0</v>
      </c>
      <c r="M17" s="43">
        <f>SUMIFS('חשבון בנק מס 1'!$G:$G,'חשבון בנק מס 1'!$D:$D,$B17,'חשבון בנק מס 1'!$B:$B,'תזרים שנתי מסכם'!M$9)-SUMIFS('חשבון בנק מס 1'!$F:$F,'חשבון בנק מס 1'!$D:$D,$B17,'חשבון בנק מס 1'!$B:$B,'תזרים שנתי מסכם'!M$9)+SUMIFS('חשבון בנק מס 2'!$G:$G,'חשבון בנק מס 2'!$D:$D,$B17,'חשבון בנק מס 2'!$B:$B,'תזרים שנתי מסכם'!M$9)-SUMIFS('חשבון בנק מס 2'!$F:$F,'חשבון בנק מס 2'!$D:$D,$B17,'חשבון בנק מס 2'!$B:$B,'תזרים שנתי מסכם'!M$9)+SUMIFS('חשבון בנק מס 3'!$G:$G,'חשבון בנק מס 3'!$D:$D,$B17,'חשבון בנק מס 3'!$B:$B,'תזרים שנתי מסכם'!M$9)-SUMIFS('חשבון בנק מס 3'!$F:$F,'חשבון בנק מס 3'!$D:$D,$B17,'חשבון בנק מס 3'!$B:$B,'תזרים שנתי מסכם'!M$9)</f>
        <v>0</v>
      </c>
      <c r="N17" s="38">
        <f>SUMIFS('חשבון בנק מס 1'!$G:$G,'חשבון בנק מס 1'!$D:$D,$B17,'חשבון בנק מס 1'!$B:$B,'תזרים שנתי מסכם'!N$9)-SUMIFS('חשבון בנק מס 1'!$F:$F,'חשבון בנק מס 1'!$D:$D,$B17,'חשבון בנק מס 1'!$B:$B,'תזרים שנתי מסכם'!N$9)+SUMIFS('חשבון בנק מס 2'!$G:$G,'חשבון בנק מס 2'!$D:$D,$B17,'חשבון בנק מס 2'!$B:$B,'תזרים שנתי מסכם'!N$9)-SUMIFS('חשבון בנק מס 2'!$F:$F,'חשבון בנק מס 2'!$D:$D,$B17,'חשבון בנק מס 2'!$B:$B,'תזרים שנתי מסכם'!N$9)+SUMIFS('חשבון בנק מס 3'!$G:$G,'חשבון בנק מס 3'!$D:$D,$B17,'חשבון בנק מס 3'!$B:$B,'תזרים שנתי מסכם'!N$9)-SUMIFS('חשבון בנק מס 3'!$F:$F,'חשבון בנק מס 3'!$D:$D,$B17,'חשבון בנק מס 3'!$B:$B,'תזרים שנתי מסכם'!N$9)</f>
        <v>0</v>
      </c>
      <c r="O17" s="35">
        <f t="shared" si="4"/>
        <v>0</v>
      </c>
      <c r="P17" s="31">
        <f t="shared" si="5"/>
        <v>0</v>
      </c>
      <c r="T17" s="15"/>
      <c r="U17" s="15"/>
    </row>
    <row r="18" spans="1:21" ht="15.75" x14ac:dyDescent="0.25">
      <c r="A18" s="122"/>
      <c r="B18" s="110" t="s">
        <v>26</v>
      </c>
      <c r="C18" s="106">
        <f>SUMIFS('חשבון בנק מס 1'!$G:$G,'חשבון בנק מס 1'!$D:$D,$B18,'חשבון בנק מס 1'!$B:$B,'תזרים שנתי מסכם'!C$9)-SUMIFS('חשבון בנק מס 1'!$F:$F,'חשבון בנק מס 1'!$D:$D,$B18,'חשבון בנק מס 1'!$B:$B,'תזרים שנתי מסכם'!C$9)+SUMIFS('חשבון בנק מס 2'!$G:$G,'חשבון בנק מס 2'!$D:$D,$B18,'חשבון בנק מס 2'!$B:$B,'תזרים שנתי מסכם'!C$9)-SUMIFS('חשבון בנק מס 2'!$F:$F,'חשבון בנק מס 2'!$D:$D,$B18,'חשבון בנק מס 2'!$B:$B,'תזרים שנתי מסכם'!C$9)+SUMIFS('חשבון בנק מס 3'!$G:$G,'חשבון בנק מס 3'!$D:$D,$B18,'חשבון בנק מס 3'!$B:$B,'תזרים שנתי מסכם'!C$9)-SUMIFS('חשבון בנק מס 3'!$F:$F,'חשבון בנק מס 3'!$D:$D,$B18,'חשבון בנק מס 3'!$B:$B,'תזרים שנתי מסכם'!C$9)</f>
        <v>0</v>
      </c>
      <c r="D18" s="38">
        <f>SUMIFS('חשבון בנק מס 1'!$G:$G,'חשבון בנק מס 1'!$D:$D,$B18,'חשבון בנק מס 1'!$B:$B,'תזרים שנתי מסכם'!D$9)-SUMIFS('חשבון בנק מס 1'!$F:$F,'חשבון בנק מס 1'!$D:$D,$B18,'חשבון בנק מס 1'!$B:$B,'תזרים שנתי מסכם'!D$9)+SUMIFS('חשבון בנק מס 2'!$G:$G,'חשבון בנק מס 2'!$D:$D,$B18,'חשבון בנק מס 2'!$B:$B,'תזרים שנתי מסכם'!D$9)-SUMIFS('חשבון בנק מס 2'!$F:$F,'חשבון בנק מס 2'!$D:$D,$B18,'חשבון בנק מס 2'!$B:$B,'תזרים שנתי מסכם'!D$9)+SUMIFS('חשבון בנק מס 3'!$G:$G,'חשבון בנק מס 3'!$D:$D,$B18,'חשבון בנק מס 3'!$B:$B,'תזרים שנתי מסכם'!D$9)-SUMIFS('חשבון בנק מס 3'!$F:$F,'חשבון בנק מס 3'!$D:$D,$B18,'חשבון בנק מס 3'!$B:$B,'תזרים שנתי מסכם'!D$9)</f>
        <v>0</v>
      </c>
      <c r="E18" s="43">
        <f>SUMIFS('חשבון בנק מס 1'!$G:$G,'חשבון בנק מס 1'!$D:$D,$B18,'חשבון בנק מס 1'!$B:$B,'תזרים שנתי מסכם'!E$9)-SUMIFS('חשבון בנק מס 1'!$F:$F,'חשבון בנק מס 1'!$D:$D,$B18,'חשבון בנק מס 1'!$B:$B,'תזרים שנתי מסכם'!E$9)+SUMIFS('חשבון בנק מס 2'!$G:$G,'חשבון בנק מס 2'!$D:$D,$B18,'חשבון בנק מס 2'!$B:$B,'תזרים שנתי מסכם'!E$9)-SUMIFS('חשבון בנק מס 2'!$F:$F,'חשבון בנק מס 2'!$D:$D,$B18,'חשבון בנק מס 2'!$B:$B,'תזרים שנתי מסכם'!E$9)+SUMIFS('חשבון בנק מס 3'!$G:$G,'חשבון בנק מס 3'!$D:$D,$B18,'חשבון בנק מס 3'!$B:$B,'תזרים שנתי מסכם'!E$9)-SUMIFS('חשבון בנק מס 3'!$F:$F,'חשבון בנק מס 3'!$D:$D,$B18,'חשבון בנק מס 3'!$B:$B,'תזרים שנתי מסכם'!E$9)</f>
        <v>0</v>
      </c>
      <c r="F18" s="38">
        <f>SUMIFS('חשבון בנק מס 1'!$G:$G,'חשבון בנק מס 1'!$D:$D,$B18,'חשבון בנק מס 1'!$B:$B,'תזרים שנתי מסכם'!F$9)-SUMIFS('חשבון בנק מס 1'!$F:$F,'חשבון בנק מס 1'!$D:$D,$B18,'חשבון בנק מס 1'!$B:$B,'תזרים שנתי מסכם'!F$9)+SUMIFS('חשבון בנק מס 2'!$G:$G,'חשבון בנק מס 2'!$D:$D,$B18,'חשבון בנק מס 2'!$B:$B,'תזרים שנתי מסכם'!F$9)-SUMIFS('חשבון בנק מס 2'!$F:$F,'חשבון בנק מס 2'!$D:$D,$B18,'חשבון בנק מס 2'!$B:$B,'תזרים שנתי מסכם'!F$9)+SUMIFS('חשבון בנק מס 3'!$G:$G,'חשבון בנק מס 3'!$D:$D,$B18,'חשבון בנק מס 3'!$B:$B,'תזרים שנתי מסכם'!F$9)-SUMIFS('חשבון בנק מס 3'!$F:$F,'חשבון בנק מס 3'!$D:$D,$B18,'חשבון בנק מס 3'!$B:$B,'תזרים שנתי מסכם'!F$9)</f>
        <v>0</v>
      </c>
      <c r="G18" s="43">
        <f>SUMIFS('חשבון בנק מס 1'!$G:$G,'חשבון בנק מס 1'!$D:$D,$B18,'חשבון בנק מס 1'!$B:$B,'תזרים שנתי מסכם'!G$9)-SUMIFS('חשבון בנק מס 1'!$F:$F,'חשבון בנק מס 1'!$D:$D,$B18,'חשבון בנק מס 1'!$B:$B,'תזרים שנתי מסכם'!G$9)+SUMIFS('חשבון בנק מס 2'!$G:$G,'חשבון בנק מס 2'!$D:$D,$B18,'חשבון בנק מס 2'!$B:$B,'תזרים שנתי מסכם'!G$9)-SUMIFS('חשבון בנק מס 2'!$F:$F,'חשבון בנק מס 2'!$D:$D,$B18,'חשבון בנק מס 2'!$B:$B,'תזרים שנתי מסכם'!G$9)+SUMIFS('חשבון בנק מס 3'!$G:$G,'חשבון בנק מס 3'!$D:$D,$B18,'חשבון בנק מס 3'!$B:$B,'תזרים שנתי מסכם'!G$9)-SUMIFS('חשבון בנק מס 3'!$F:$F,'חשבון בנק מס 3'!$D:$D,$B18,'חשבון בנק מס 3'!$B:$B,'תזרים שנתי מסכם'!G$9)</f>
        <v>0</v>
      </c>
      <c r="H18" s="38">
        <f>SUMIFS('חשבון בנק מס 1'!$G:$G,'חשבון בנק מס 1'!$D:$D,$B18,'חשבון בנק מס 1'!$B:$B,'תזרים שנתי מסכם'!H$9)-SUMIFS('חשבון בנק מס 1'!$F:$F,'חשבון בנק מס 1'!$D:$D,$B18,'חשבון בנק מס 1'!$B:$B,'תזרים שנתי מסכם'!H$9)+SUMIFS('חשבון בנק מס 2'!$G:$G,'חשבון בנק מס 2'!$D:$D,$B18,'חשבון בנק מס 2'!$B:$B,'תזרים שנתי מסכם'!H$9)-SUMIFS('חשבון בנק מס 2'!$F:$F,'חשבון בנק מס 2'!$D:$D,$B18,'חשבון בנק מס 2'!$B:$B,'תזרים שנתי מסכם'!H$9)+SUMIFS('חשבון בנק מס 3'!$G:$G,'חשבון בנק מס 3'!$D:$D,$B18,'חשבון בנק מס 3'!$B:$B,'תזרים שנתי מסכם'!H$9)-SUMIFS('חשבון בנק מס 3'!$F:$F,'חשבון בנק מס 3'!$D:$D,$B18,'חשבון בנק מס 3'!$B:$B,'תזרים שנתי מסכם'!H$9)</f>
        <v>0</v>
      </c>
      <c r="I18" s="43">
        <f>SUMIFS('חשבון בנק מס 1'!$G:$G,'חשבון בנק מס 1'!$D:$D,$B18,'חשבון בנק מס 1'!$B:$B,'תזרים שנתי מסכם'!I$9)-SUMIFS('חשבון בנק מס 1'!$F:$F,'חשבון בנק מס 1'!$D:$D,$B18,'חשבון בנק מס 1'!$B:$B,'תזרים שנתי מסכם'!I$9)+SUMIFS('חשבון בנק מס 2'!$G:$G,'חשבון בנק מס 2'!$D:$D,$B18,'חשבון בנק מס 2'!$B:$B,'תזרים שנתי מסכם'!I$9)-SUMIFS('חשבון בנק מס 2'!$F:$F,'חשבון בנק מס 2'!$D:$D,$B18,'חשבון בנק מס 2'!$B:$B,'תזרים שנתי מסכם'!I$9)+SUMIFS('חשבון בנק מס 3'!$G:$G,'חשבון בנק מס 3'!$D:$D,$B18,'חשבון בנק מס 3'!$B:$B,'תזרים שנתי מסכם'!I$9)-SUMIFS('חשבון בנק מס 3'!$F:$F,'חשבון בנק מס 3'!$D:$D,$B18,'חשבון בנק מס 3'!$B:$B,'תזרים שנתי מסכם'!I$9)</f>
        <v>0</v>
      </c>
      <c r="J18" s="38">
        <f>SUMIFS('חשבון בנק מס 1'!$G:$G,'חשבון בנק מס 1'!$D:$D,$B18,'חשבון בנק מס 1'!$B:$B,'תזרים שנתי מסכם'!J$9)-SUMIFS('חשבון בנק מס 1'!$F:$F,'חשבון בנק מס 1'!$D:$D,$B18,'חשבון בנק מס 1'!$B:$B,'תזרים שנתי מסכם'!J$9)+SUMIFS('חשבון בנק מס 2'!$G:$G,'חשבון בנק מס 2'!$D:$D,$B18,'חשבון בנק מס 2'!$B:$B,'תזרים שנתי מסכם'!J$9)-SUMIFS('חשבון בנק מס 2'!$F:$F,'חשבון בנק מס 2'!$D:$D,$B18,'חשבון בנק מס 2'!$B:$B,'תזרים שנתי מסכם'!J$9)+SUMIFS('חשבון בנק מס 3'!$G:$G,'חשבון בנק מס 3'!$D:$D,$B18,'חשבון בנק מס 3'!$B:$B,'תזרים שנתי מסכם'!J$9)-SUMIFS('חשבון בנק מס 3'!$F:$F,'חשבון בנק מס 3'!$D:$D,$B18,'חשבון בנק מס 3'!$B:$B,'תזרים שנתי מסכם'!J$9)</f>
        <v>0</v>
      </c>
      <c r="K18" s="43">
        <f>SUMIFS('חשבון בנק מס 1'!$G:$G,'חשבון בנק מס 1'!$D:$D,$B18,'חשבון בנק מס 1'!$B:$B,'תזרים שנתי מסכם'!K$9)-SUMIFS('חשבון בנק מס 1'!$F:$F,'חשבון בנק מס 1'!$D:$D,$B18,'חשבון בנק מס 1'!$B:$B,'תזרים שנתי מסכם'!K$9)+SUMIFS('חשבון בנק מס 2'!$G:$G,'חשבון בנק מס 2'!$D:$D,$B18,'חשבון בנק מס 2'!$B:$B,'תזרים שנתי מסכם'!K$9)-SUMIFS('חשבון בנק מס 2'!$F:$F,'חשבון בנק מס 2'!$D:$D,$B18,'חשבון בנק מס 2'!$B:$B,'תזרים שנתי מסכם'!K$9)+SUMIFS('חשבון בנק מס 3'!$G:$G,'חשבון בנק מס 3'!$D:$D,$B18,'חשבון בנק מס 3'!$B:$B,'תזרים שנתי מסכם'!K$9)-SUMIFS('חשבון בנק מס 3'!$F:$F,'חשבון בנק מס 3'!$D:$D,$B18,'חשבון בנק מס 3'!$B:$B,'תזרים שנתי מסכם'!K$9)</f>
        <v>0</v>
      </c>
      <c r="L18" s="38">
        <f>SUMIFS('חשבון בנק מס 1'!$G:$G,'חשבון בנק מס 1'!$D:$D,$B18,'חשבון בנק מס 1'!$B:$B,'תזרים שנתי מסכם'!L$9)-SUMIFS('חשבון בנק מס 1'!$F:$F,'חשבון בנק מס 1'!$D:$D,$B18,'חשבון בנק מס 1'!$B:$B,'תזרים שנתי מסכם'!L$9)+SUMIFS('חשבון בנק מס 2'!$G:$G,'חשבון בנק מס 2'!$D:$D,$B18,'חשבון בנק מס 2'!$B:$B,'תזרים שנתי מסכם'!L$9)-SUMIFS('חשבון בנק מס 2'!$F:$F,'חשבון בנק מס 2'!$D:$D,$B18,'חשבון בנק מס 2'!$B:$B,'תזרים שנתי מסכם'!L$9)+SUMIFS('חשבון בנק מס 3'!$G:$G,'חשבון בנק מס 3'!$D:$D,$B18,'חשבון בנק מס 3'!$B:$B,'תזרים שנתי מסכם'!L$9)-SUMIFS('חשבון בנק מס 3'!$F:$F,'חשבון בנק מס 3'!$D:$D,$B18,'חשבון בנק מס 3'!$B:$B,'תזרים שנתי מסכם'!L$9)</f>
        <v>0</v>
      </c>
      <c r="M18" s="43">
        <f>SUMIFS('חשבון בנק מס 1'!$G:$G,'חשבון בנק מס 1'!$D:$D,$B18,'חשבון בנק מס 1'!$B:$B,'תזרים שנתי מסכם'!M$9)-SUMIFS('חשבון בנק מס 1'!$F:$F,'חשבון בנק מס 1'!$D:$D,$B18,'חשבון בנק מס 1'!$B:$B,'תזרים שנתי מסכם'!M$9)+SUMIFS('חשבון בנק מס 2'!$G:$G,'חשבון בנק מס 2'!$D:$D,$B18,'חשבון בנק מס 2'!$B:$B,'תזרים שנתי מסכם'!M$9)-SUMIFS('חשבון בנק מס 2'!$F:$F,'חשבון בנק מס 2'!$D:$D,$B18,'חשבון בנק מס 2'!$B:$B,'תזרים שנתי מסכם'!M$9)+SUMIFS('חשבון בנק מס 3'!$G:$G,'חשבון בנק מס 3'!$D:$D,$B18,'חשבון בנק מס 3'!$B:$B,'תזרים שנתי מסכם'!M$9)-SUMIFS('חשבון בנק מס 3'!$F:$F,'חשבון בנק מס 3'!$D:$D,$B18,'חשבון בנק מס 3'!$B:$B,'תזרים שנתי מסכם'!M$9)</f>
        <v>0</v>
      </c>
      <c r="N18" s="38">
        <f>SUMIFS('חשבון בנק מס 1'!$G:$G,'חשבון בנק מס 1'!$D:$D,$B18,'חשבון בנק מס 1'!$B:$B,'תזרים שנתי מסכם'!N$9)-SUMIFS('חשבון בנק מס 1'!$F:$F,'חשבון בנק מס 1'!$D:$D,$B18,'חשבון בנק מס 1'!$B:$B,'תזרים שנתי מסכם'!N$9)+SUMIFS('חשבון בנק מס 2'!$G:$G,'חשבון בנק מס 2'!$D:$D,$B18,'חשבון בנק מס 2'!$B:$B,'תזרים שנתי מסכם'!N$9)-SUMIFS('חשבון בנק מס 2'!$F:$F,'חשבון בנק מס 2'!$D:$D,$B18,'חשבון בנק מס 2'!$B:$B,'תזרים שנתי מסכם'!N$9)+SUMIFS('חשבון בנק מס 3'!$G:$G,'חשבון בנק מס 3'!$D:$D,$B18,'חשבון בנק מס 3'!$B:$B,'תזרים שנתי מסכם'!N$9)-SUMIFS('חשבון בנק מס 3'!$F:$F,'חשבון בנק מס 3'!$D:$D,$B18,'חשבון בנק מס 3'!$B:$B,'תזרים שנתי מסכם'!N$9)</f>
        <v>0</v>
      </c>
      <c r="O18" s="35">
        <f t="shared" si="4"/>
        <v>0</v>
      </c>
      <c r="P18" s="31">
        <f t="shared" si="5"/>
        <v>0</v>
      </c>
    </row>
    <row r="19" spans="1:21" ht="15.75" x14ac:dyDescent="0.25">
      <c r="A19" s="122"/>
      <c r="B19" s="110" t="s">
        <v>11</v>
      </c>
      <c r="C19" s="106">
        <f>SUMIFS('חשבון בנק מס 1'!$G:$G,'חשבון בנק מס 1'!$D:$D,$B19,'חשבון בנק מס 1'!$B:$B,'תזרים שנתי מסכם'!C$9)-SUMIFS('חשבון בנק מס 1'!$F:$F,'חשבון בנק מס 1'!$D:$D,$B19,'חשבון בנק מס 1'!$B:$B,'תזרים שנתי מסכם'!C$9)+SUMIFS('חשבון בנק מס 2'!$G:$G,'חשבון בנק מס 2'!$D:$D,$B19,'חשבון בנק מס 2'!$B:$B,'תזרים שנתי מסכם'!C$9)-SUMIFS('חשבון בנק מס 2'!$F:$F,'חשבון בנק מס 2'!$D:$D,$B19,'חשבון בנק מס 2'!$B:$B,'תזרים שנתי מסכם'!C$9)+SUMIFS('חשבון בנק מס 3'!$G:$G,'חשבון בנק מס 3'!$D:$D,$B19,'חשבון בנק מס 3'!$B:$B,'תזרים שנתי מסכם'!C$9)-SUMIFS('חשבון בנק מס 3'!$F:$F,'חשבון בנק מס 3'!$D:$D,$B19,'חשבון בנק מס 3'!$B:$B,'תזרים שנתי מסכם'!C$9)</f>
        <v>0</v>
      </c>
      <c r="D19" s="38">
        <f>SUMIFS('חשבון בנק מס 1'!$G:$G,'חשבון בנק מס 1'!$D:$D,$B19,'חשבון בנק מס 1'!$B:$B,'תזרים שנתי מסכם'!D$9)-SUMIFS('חשבון בנק מס 1'!$F:$F,'חשבון בנק מס 1'!$D:$D,$B19,'חשבון בנק מס 1'!$B:$B,'תזרים שנתי מסכם'!D$9)+SUMIFS('חשבון בנק מס 2'!$G:$G,'חשבון בנק מס 2'!$D:$D,$B19,'חשבון בנק מס 2'!$B:$B,'תזרים שנתי מסכם'!D$9)-SUMIFS('חשבון בנק מס 2'!$F:$F,'חשבון בנק מס 2'!$D:$D,$B19,'חשבון בנק מס 2'!$B:$B,'תזרים שנתי מסכם'!D$9)+SUMIFS('חשבון בנק מס 3'!$G:$G,'חשבון בנק מס 3'!$D:$D,$B19,'חשבון בנק מס 3'!$B:$B,'תזרים שנתי מסכם'!D$9)-SUMIFS('חשבון בנק מס 3'!$F:$F,'חשבון בנק מס 3'!$D:$D,$B19,'חשבון בנק מס 3'!$B:$B,'תזרים שנתי מסכם'!D$9)</f>
        <v>0</v>
      </c>
      <c r="E19" s="43">
        <f>SUMIFS('חשבון בנק מס 1'!$G:$G,'חשבון בנק מס 1'!$D:$D,$B19,'חשבון בנק מס 1'!$B:$B,'תזרים שנתי מסכם'!E$9)-SUMIFS('חשבון בנק מס 1'!$F:$F,'חשבון בנק מס 1'!$D:$D,$B19,'חשבון בנק מס 1'!$B:$B,'תזרים שנתי מסכם'!E$9)+SUMIFS('חשבון בנק מס 2'!$G:$G,'חשבון בנק מס 2'!$D:$D,$B19,'חשבון בנק מס 2'!$B:$B,'תזרים שנתי מסכם'!E$9)-SUMIFS('חשבון בנק מס 2'!$F:$F,'חשבון בנק מס 2'!$D:$D,$B19,'חשבון בנק מס 2'!$B:$B,'תזרים שנתי מסכם'!E$9)+SUMIFS('חשבון בנק מס 3'!$G:$G,'חשבון בנק מס 3'!$D:$D,$B19,'חשבון בנק מס 3'!$B:$B,'תזרים שנתי מסכם'!E$9)-SUMIFS('חשבון בנק מס 3'!$F:$F,'חשבון בנק מס 3'!$D:$D,$B19,'חשבון בנק מס 3'!$B:$B,'תזרים שנתי מסכם'!E$9)</f>
        <v>0</v>
      </c>
      <c r="F19" s="38">
        <f>SUMIFS('חשבון בנק מס 1'!$G:$G,'חשבון בנק מס 1'!$D:$D,$B19,'חשבון בנק מס 1'!$B:$B,'תזרים שנתי מסכם'!F$9)-SUMIFS('חשבון בנק מס 1'!$F:$F,'חשבון בנק מס 1'!$D:$D,$B19,'חשבון בנק מס 1'!$B:$B,'תזרים שנתי מסכם'!F$9)+SUMIFS('חשבון בנק מס 2'!$G:$G,'חשבון בנק מס 2'!$D:$D,$B19,'חשבון בנק מס 2'!$B:$B,'תזרים שנתי מסכם'!F$9)-SUMIFS('חשבון בנק מס 2'!$F:$F,'חשבון בנק מס 2'!$D:$D,$B19,'חשבון בנק מס 2'!$B:$B,'תזרים שנתי מסכם'!F$9)+SUMIFS('חשבון בנק מס 3'!$G:$G,'חשבון בנק מס 3'!$D:$D,$B19,'חשבון בנק מס 3'!$B:$B,'תזרים שנתי מסכם'!F$9)-SUMIFS('חשבון בנק מס 3'!$F:$F,'חשבון בנק מס 3'!$D:$D,$B19,'חשבון בנק מס 3'!$B:$B,'תזרים שנתי מסכם'!F$9)</f>
        <v>0</v>
      </c>
      <c r="G19" s="43">
        <f>SUMIFS('חשבון בנק מס 1'!$G:$G,'חשבון בנק מס 1'!$D:$D,$B19,'חשבון בנק מס 1'!$B:$B,'תזרים שנתי מסכם'!G$9)-SUMIFS('חשבון בנק מס 1'!$F:$F,'חשבון בנק מס 1'!$D:$D,$B19,'חשבון בנק מס 1'!$B:$B,'תזרים שנתי מסכם'!G$9)+SUMIFS('חשבון בנק מס 2'!$G:$G,'חשבון בנק מס 2'!$D:$D,$B19,'חשבון בנק מס 2'!$B:$B,'תזרים שנתי מסכם'!G$9)-SUMIFS('חשבון בנק מס 2'!$F:$F,'חשבון בנק מס 2'!$D:$D,$B19,'חשבון בנק מס 2'!$B:$B,'תזרים שנתי מסכם'!G$9)+SUMIFS('חשבון בנק מס 3'!$G:$G,'חשבון בנק מס 3'!$D:$D,$B19,'חשבון בנק מס 3'!$B:$B,'תזרים שנתי מסכם'!G$9)-SUMIFS('חשבון בנק מס 3'!$F:$F,'חשבון בנק מס 3'!$D:$D,$B19,'חשבון בנק מס 3'!$B:$B,'תזרים שנתי מסכם'!G$9)</f>
        <v>0</v>
      </c>
      <c r="H19" s="38">
        <f>SUMIFS('חשבון בנק מס 1'!$G:$G,'חשבון בנק מס 1'!$D:$D,$B19,'חשבון בנק מס 1'!$B:$B,'תזרים שנתי מסכם'!H$9)-SUMIFS('חשבון בנק מס 1'!$F:$F,'חשבון בנק מס 1'!$D:$D,$B19,'חשבון בנק מס 1'!$B:$B,'תזרים שנתי מסכם'!H$9)+SUMIFS('חשבון בנק מס 2'!$G:$G,'חשבון בנק מס 2'!$D:$D,$B19,'חשבון בנק מס 2'!$B:$B,'תזרים שנתי מסכם'!H$9)-SUMIFS('חשבון בנק מס 2'!$F:$F,'חשבון בנק מס 2'!$D:$D,$B19,'חשבון בנק מס 2'!$B:$B,'תזרים שנתי מסכם'!H$9)+SUMIFS('חשבון בנק מס 3'!$G:$G,'חשבון בנק מס 3'!$D:$D,$B19,'חשבון בנק מס 3'!$B:$B,'תזרים שנתי מסכם'!H$9)-SUMIFS('חשבון בנק מס 3'!$F:$F,'חשבון בנק מס 3'!$D:$D,$B19,'חשבון בנק מס 3'!$B:$B,'תזרים שנתי מסכם'!H$9)</f>
        <v>0</v>
      </c>
      <c r="I19" s="43">
        <f>SUMIFS('חשבון בנק מס 1'!$G:$G,'חשבון בנק מס 1'!$D:$D,$B19,'חשבון בנק מס 1'!$B:$B,'תזרים שנתי מסכם'!I$9)-SUMIFS('חשבון בנק מס 1'!$F:$F,'חשבון בנק מס 1'!$D:$D,$B19,'חשבון בנק מס 1'!$B:$B,'תזרים שנתי מסכם'!I$9)+SUMIFS('חשבון בנק מס 2'!$G:$G,'חשבון בנק מס 2'!$D:$D,$B19,'חשבון בנק מס 2'!$B:$B,'תזרים שנתי מסכם'!I$9)-SUMIFS('חשבון בנק מס 2'!$F:$F,'חשבון בנק מס 2'!$D:$D,$B19,'חשבון בנק מס 2'!$B:$B,'תזרים שנתי מסכם'!I$9)+SUMIFS('חשבון בנק מס 3'!$G:$G,'חשבון בנק מס 3'!$D:$D,$B19,'חשבון בנק מס 3'!$B:$B,'תזרים שנתי מסכם'!I$9)-SUMIFS('חשבון בנק מס 3'!$F:$F,'חשבון בנק מס 3'!$D:$D,$B19,'חשבון בנק מס 3'!$B:$B,'תזרים שנתי מסכם'!I$9)</f>
        <v>0</v>
      </c>
      <c r="J19" s="38">
        <f>SUMIFS('חשבון בנק מס 1'!$G:$G,'חשבון בנק מס 1'!$D:$D,$B19,'חשבון בנק מס 1'!$B:$B,'תזרים שנתי מסכם'!J$9)-SUMIFS('חשבון בנק מס 1'!$F:$F,'חשבון בנק מס 1'!$D:$D,$B19,'חשבון בנק מס 1'!$B:$B,'תזרים שנתי מסכם'!J$9)+SUMIFS('חשבון בנק מס 2'!$G:$G,'חשבון בנק מס 2'!$D:$D,$B19,'חשבון בנק מס 2'!$B:$B,'תזרים שנתי מסכם'!J$9)-SUMIFS('חשבון בנק מס 2'!$F:$F,'חשבון בנק מס 2'!$D:$D,$B19,'חשבון בנק מס 2'!$B:$B,'תזרים שנתי מסכם'!J$9)+SUMIFS('חשבון בנק מס 3'!$G:$G,'חשבון בנק מס 3'!$D:$D,$B19,'חשבון בנק מס 3'!$B:$B,'תזרים שנתי מסכם'!J$9)-SUMIFS('חשבון בנק מס 3'!$F:$F,'חשבון בנק מס 3'!$D:$D,$B19,'חשבון בנק מס 3'!$B:$B,'תזרים שנתי מסכם'!J$9)</f>
        <v>0</v>
      </c>
      <c r="K19" s="43">
        <f>SUMIFS('חשבון בנק מס 1'!$G:$G,'חשבון בנק מס 1'!$D:$D,$B19,'חשבון בנק מס 1'!$B:$B,'תזרים שנתי מסכם'!K$9)-SUMIFS('חשבון בנק מס 1'!$F:$F,'חשבון בנק מס 1'!$D:$D,$B19,'חשבון בנק מס 1'!$B:$B,'תזרים שנתי מסכם'!K$9)+SUMIFS('חשבון בנק מס 2'!$G:$G,'חשבון בנק מס 2'!$D:$D,$B19,'חשבון בנק מס 2'!$B:$B,'תזרים שנתי מסכם'!K$9)-SUMIFS('חשבון בנק מס 2'!$F:$F,'חשבון בנק מס 2'!$D:$D,$B19,'חשבון בנק מס 2'!$B:$B,'תזרים שנתי מסכם'!K$9)+SUMIFS('חשבון בנק מס 3'!$G:$G,'חשבון בנק מס 3'!$D:$D,$B19,'חשבון בנק מס 3'!$B:$B,'תזרים שנתי מסכם'!K$9)-SUMIFS('חשבון בנק מס 3'!$F:$F,'חשבון בנק מס 3'!$D:$D,$B19,'חשבון בנק מס 3'!$B:$B,'תזרים שנתי מסכם'!K$9)</f>
        <v>0</v>
      </c>
      <c r="L19" s="38">
        <f>SUMIFS('חשבון בנק מס 1'!$G:$G,'חשבון בנק מס 1'!$D:$D,$B19,'חשבון בנק מס 1'!$B:$B,'תזרים שנתי מסכם'!L$9)-SUMIFS('חשבון בנק מס 1'!$F:$F,'חשבון בנק מס 1'!$D:$D,$B19,'חשבון בנק מס 1'!$B:$B,'תזרים שנתי מסכם'!L$9)+SUMIFS('חשבון בנק מס 2'!$G:$G,'חשבון בנק מס 2'!$D:$D,$B19,'חשבון בנק מס 2'!$B:$B,'תזרים שנתי מסכם'!L$9)-SUMIFS('חשבון בנק מס 2'!$F:$F,'חשבון בנק מס 2'!$D:$D,$B19,'חשבון בנק מס 2'!$B:$B,'תזרים שנתי מסכם'!L$9)+SUMIFS('חשבון בנק מס 3'!$G:$G,'חשבון בנק מס 3'!$D:$D,$B19,'חשבון בנק מס 3'!$B:$B,'תזרים שנתי מסכם'!L$9)-SUMIFS('חשבון בנק מס 3'!$F:$F,'חשבון בנק מס 3'!$D:$D,$B19,'חשבון בנק מס 3'!$B:$B,'תזרים שנתי מסכם'!L$9)</f>
        <v>0</v>
      </c>
      <c r="M19" s="43">
        <f>SUMIFS('חשבון בנק מס 1'!$G:$G,'חשבון בנק מס 1'!$D:$D,$B19,'חשבון בנק מס 1'!$B:$B,'תזרים שנתי מסכם'!M$9)-SUMIFS('חשבון בנק מס 1'!$F:$F,'חשבון בנק מס 1'!$D:$D,$B19,'חשבון בנק מס 1'!$B:$B,'תזרים שנתי מסכם'!M$9)+SUMIFS('חשבון בנק מס 2'!$G:$G,'חשבון בנק מס 2'!$D:$D,$B19,'חשבון בנק מס 2'!$B:$B,'תזרים שנתי מסכם'!M$9)-SUMIFS('חשבון בנק מס 2'!$F:$F,'חשבון בנק מס 2'!$D:$D,$B19,'חשבון בנק מס 2'!$B:$B,'תזרים שנתי מסכם'!M$9)+SUMIFS('חשבון בנק מס 3'!$G:$G,'חשבון בנק מס 3'!$D:$D,$B19,'חשבון בנק מס 3'!$B:$B,'תזרים שנתי מסכם'!M$9)-SUMIFS('חשבון בנק מס 3'!$F:$F,'חשבון בנק מס 3'!$D:$D,$B19,'חשבון בנק מס 3'!$B:$B,'תזרים שנתי מסכם'!M$9)</f>
        <v>0</v>
      </c>
      <c r="N19" s="38">
        <f>SUMIFS('חשבון בנק מס 1'!$G:$G,'חשבון בנק מס 1'!$D:$D,$B19,'חשבון בנק מס 1'!$B:$B,'תזרים שנתי מסכם'!N$9)-SUMIFS('חשבון בנק מס 1'!$F:$F,'חשבון בנק מס 1'!$D:$D,$B19,'חשבון בנק מס 1'!$B:$B,'תזרים שנתי מסכם'!N$9)+SUMIFS('חשבון בנק מס 2'!$G:$G,'חשבון בנק מס 2'!$D:$D,$B19,'חשבון בנק מס 2'!$B:$B,'תזרים שנתי מסכם'!N$9)-SUMIFS('חשבון בנק מס 2'!$F:$F,'חשבון בנק מס 2'!$D:$D,$B19,'חשבון בנק מס 2'!$B:$B,'תזרים שנתי מסכם'!N$9)+SUMIFS('חשבון בנק מס 3'!$G:$G,'חשבון בנק מס 3'!$D:$D,$B19,'חשבון בנק מס 3'!$B:$B,'תזרים שנתי מסכם'!N$9)-SUMIFS('חשבון בנק מס 3'!$F:$F,'חשבון בנק מס 3'!$D:$D,$B19,'חשבון בנק מס 3'!$B:$B,'תזרים שנתי מסכם'!N$9)</f>
        <v>0</v>
      </c>
      <c r="O19" s="35">
        <f t="shared" si="4"/>
        <v>0</v>
      </c>
      <c r="P19" s="31">
        <f t="shared" si="5"/>
        <v>0</v>
      </c>
    </row>
    <row r="20" spans="1:21" ht="15.75" x14ac:dyDescent="0.25">
      <c r="A20" s="122"/>
      <c r="B20" s="99" t="s">
        <v>8</v>
      </c>
      <c r="C20" s="106">
        <f>SUMIFS('חשבון בנק מס 1'!$G:$G,'חשבון בנק מס 1'!$D:$D,$B20,'חשבון בנק מס 1'!$B:$B,'תזרים שנתי מסכם'!C$9)-SUMIFS('חשבון בנק מס 1'!$F:$F,'חשבון בנק מס 1'!$D:$D,$B20,'חשבון בנק מס 1'!$B:$B,'תזרים שנתי מסכם'!C$9)+SUMIFS('חשבון בנק מס 2'!$G:$G,'חשבון בנק מס 2'!$D:$D,$B20,'חשבון בנק מס 2'!$B:$B,'תזרים שנתי מסכם'!C$9)-SUMIFS('חשבון בנק מס 2'!$F:$F,'חשבון בנק מס 2'!$D:$D,$B20,'חשבון בנק מס 2'!$B:$B,'תזרים שנתי מסכם'!C$9)+SUMIFS('חשבון בנק מס 3'!$G:$G,'חשבון בנק מס 3'!$D:$D,$B20,'חשבון בנק מס 3'!$B:$B,'תזרים שנתי מסכם'!C$9)-SUMIFS('חשבון בנק מס 3'!$F:$F,'חשבון בנק מס 3'!$D:$D,$B20,'חשבון בנק מס 3'!$B:$B,'תזרים שנתי מסכם'!C$9)</f>
        <v>0</v>
      </c>
      <c r="D20" s="38">
        <f>SUMIFS('חשבון בנק מס 1'!$G:$G,'חשבון בנק מס 1'!$D:$D,$B20,'חשבון בנק מס 1'!$B:$B,'תזרים שנתי מסכם'!D$9)-SUMIFS('חשבון בנק מס 1'!$F:$F,'חשבון בנק מס 1'!$D:$D,$B20,'חשבון בנק מס 1'!$B:$B,'תזרים שנתי מסכם'!D$9)+SUMIFS('חשבון בנק מס 2'!$G:$G,'חשבון בנק מס 2'!$D:$D,$B20,'חשבון בנק מס 2'!$B:$B,'תזרים שנתי מסכם'!D$9)-SUMIFS('חשבון בנק מס 2'!$F:$F,'חשבון בנק מס 2'!$D:$D,$B20,'חשבון בנק מס 2'!$B:$B,'תזרים שנתי מסכם'!D$9)+SUMIFS('חשבון בנק מס 3'!$G:$G,'חשבון בנק מס 3'!$D:$D,$B20,'חשבון בנק מס 3'!$B:$B,'תזרים שנתי מסכם'!D$9)-SUMIFS('חשבון בנק מס 3'!$F:$F,'חשבון בנק מס 3'!$D:$D,$B20,'חשבון בנק מס 3'!$B:$B,'תזרים שנתי מסכם'!D$9)</f>
        <v>0</v>
      </c>
      <c r="E20" s="43">
        <f>SUMIFS('חשבון בנק מס 1'!$G:$G,'חשבון בנק מס 1'!$D:$D,$B20,'חשבון בנק מס 1'!$B:$B,'תזרים שנתי מסכם'!E$9)-SUMIFS('חשבון בנק מס 1'!$F:$F,'חשבון בנק מס 1'!$D:$D,$B20,'חשבון בנק מס 1'!$B:$B,'תזרים שנתי מסכם'!E$9)+SUMIFS('חשבון בנק מס 2'!$G:$G,'חשבון בנק מס 2'!$D:$D,$B20,'חשבון בנק מס 2'!$B:$B,'תזרים שנתי מסכם'!E$9)-SUMIFS('חשבון בנק מס 2'!$F:$F,'חשבון בנק מס 2'!$D:$D,$B20,'חשבון בנק מס 2'!$B:$B,'תזרים שנתי מסכם'!E$9)+SUMIFS('חשבון בנק מס 3'!$G:$G,'חשבון בנק מס 3'!$D:$D,$B20,'חשבון בנק מס 3'!$B:$B,'תזרים שנתי מסכם'!E$9)-SUMIFS('חשבון בנק מס 3'!$F:$F,'חשבון בנק מס 3'!$D:$D,$B20,'חשבון בנק מס 3'!$B:$B,'תזרים שנתי מסכם'!E$9)</f>
        <v>0</v>
      </c>
      <c r="F20" s="38">
        <f>SUMIFS('חשבון בנק מס 1'!$G:$G,'חשבון בנק מס 1'!$D:$D,$B20,'חשבון בנק מס 1'!$B:$B,'תזרים שנתי מסכם'!F$9)-SUMIFS('חשבון בנק מס 1'!$F:$F,'חשבון בנק מס 1'!$D:$D,$B20,'חשבון בנק מס 1'!$B:$B,'תזרים שנתי מסכם'!F$9)+SUMIFS('חשבון בנק מס 2'!$G:$G,'חשבון בנק מס 2'!$D:$D,$B20,'חשבון בנק מס 2'!$B:$B,'תזרים שנתי מסכם'!F$9)-SUMIFS('חשבון בנק מס 2'!$F:$F,'חשבון בנק מס 2'!$D:$D,$B20,'חשבון בנק מס 2'!$B:$B,'תזרים שנתי מסכם'!F$9)+SUMIFS('חשבון בנק מס 3'!$G:$G,'חשבון בנק מס 3'!$D:$D,$B20,'חשבון בנק מס 3'!$B:$B,'תזרים שנתי מסכם'!F$9)-SUMIFS('חשבון בנק מס 3'!$F:$F,'חשבון בנק מס 3'!$D:$D,$B20,'חשבון בנק מס 3'!$B:$B,'תזרים שנתי מסכם'!F$9)</f>
        <v>0</v>
      </c>
      <c r="G20" s="43">
        <f>SUMIFS('חשבון בנק מס 1'!$G:$G,'חשבון בנק מס 1'!$D:$D,$B20,'חשבון בנק מס 1'!$B:$B,'תזרים שנתי מסכם'!G$9)-SUMIFS('חשבון בנק מס 1'!$F:$F,'חשבון בנק מס 1'!$D:$D,$B20,'חשבון בנק מס 1'!$B:$B,'תזרים שנתי מסכם'!G$9)+SUMIFS('חשבון בנק מס 2'!$G:$G,'חשבון בנק מס 2'!$D:$D,$B20,'חשבון בנק מס 2'!$B:$B,'תזרים שנתי מסכם'!G$9)-SUMIFS('חשבון בנק מס 2'!$F:$F,'חשבון בנק מס 2'!$D:$D,$B20,'חשבון בנק מס 2'!$B:$B,'תזרים שנתי מסכם'!G$9)+SUMIFS('חשבון בנק מס 3'!$G:$G,'חשבון בנק מס 3'!$D:$D,$B20,'חשבון בנק מס 3'!$B:$B,'תזרים שנתי מסכם'!G$9)-SUMIFS('חשבון בנק מס 3'!$F:$F,'חשבון בנק מס 3'!$D:$D,$B20,'חשבון בנק מס 3'!$B:$B,'תזרים שנתי מסכם'!G$9)</f>
        <v>0</v>
      </c>
      <c r="H20" s="38">
        <f>SUMIFS('חשבון בנק מס 1'!$G:$G,'חשבון בנק מס 1'!$D:$D,$B20,'חשבון בנק מס 1'!$B:$B,'תזרים שנתי מסכם'!H$9)-SUMIFS('חשבון בנק מס 1'!$F:$F,'חשבון בנק מס 1'!$D:$D,$B20,'חשבון בנק מס 1'!$B:$B,'תזרים שנתי מסכם'!H$9)+SUMIFS('חשבון בנק מס 2'!$G:$G,'חשבון בנק מס 2'!$D:$D,$B20,'חשבון בנק מס 2'!$B:$B,'תזרים שנתי מסכם'!H$9)-SUMIFS('חשבון בנק מס 2'!$F:$F,'חשבון בנק מס 2'!$D:$D,$B20,'חשבון בנק מס 2'!$B:$B,'תזרים שנתי מסכם'!H$9)+SUMIFS('חשבון בנק מס 3'!$G:$G,'חשבון בנק מס 3'!$D:$D,$B20,'חשבון בנק מס 3'!$B:$B,'תזרים שנתי מסכם'!H$9)-SUMIFS('חשבון בנק מס 3'!$F:$F,'חשבון בנק מס 3'!$D:$D,$B20,'חשבון בנק מס 3'!$B:$B,'תזרים שנתי מסכם'!H$9)</f>
        <v>0</v>
      </c>
      <c r="I20" s="43">
        <f>SUMIFS('חשבון בנק מס 1'!$G:$G,'חשבון בנק מס 1'!$D:$D,$B20,'חשבון בנק מס 1'!$B:$B,'תזרים שנתי מסכם'!I$9)-SUMIFS('חשבון בנק מס 1'!$F:$F,'חשבון בנק מס 1'!$D:$D,$B20,'חשבון בנק מס 1'!$B:$B,'תזרים שנתי מסכם'!I$9)+SUMIFS('חשבון בנק מס 2'!$G:$G,'חשבון בנק מס 2'!$D:$D,$B20,'חשבון בנק מס 2'!$B:$B,'תזרים שנתי מסכם'!I$9)-SUMIFS('חשבון בנק מס 2'!$F:$F,'חשבון בנק מס 2'!$D:$D,$B20,'חשבון בנק מס 2'!$B:$B,'תזרים שנתי מסכם'!I$9)+SUMIFS('חשבון בנק מס 3'!$G:$G,'חשבון בנק מס 3'!$D:$D,$B20,'חשבון בנק מס 3'!$B:$B,'תזרים שנתי מסכם'!I$9)-SUMIFS('חשבון בנק מס 3'!$F:$F,'חשבון בנק מס 3'!$D:$D,$B20,'חשבון בנק מס 3'!$B:$B,'תזרים שנתי מסכם'!I$9)</f>
        <v>0</v>
      </c>
      <c r="J20" s="38">
        <f>SUMIFS('חשבון בנק מס 1'!$G:$G,'חשבון בנק מס 1'!$D:$D,$B20,'חשבון בנק מס 1'!$B:$B,'תזרים שנתי מסכם'!J$9)-SUMIFS('חשבון בנק מס 1'!$F:$F,'חשבון בנק מס 1'!$D:$D,$B20,'חשבון בנק מס 1'!$B:$B,'תזרים שנתי מסכם'!J$9)+SUMIFS('חשבון בנק מס 2'!$G:$G,'חשבון בנק מס 2'!$D:$D,$B20,'חשבון בנק מס 2'!$B:$B,'תזרים שנתי מסכם'!J$9)-SUMIFS('חשבון בנק מס 2'!$F:$F,'חשבון בנק מס 2'!$D:$D,$B20,'חשבון בנק מס 2'!$B:$B,'תזרים שנתי מסכם'!J$9)+SUMIFS('חשבון בנק מס 3'!$G:$G,'חשבון בנק מס 3'!$D:$D,$B20,'חשבון בנק מס 3'!$B:$B,'תזרים שנתי מסכם'!J$9)-SUMIFS('חשבון בנק מס 3'!$F:$F,'חשבון בנק מס 3'!$D:$D,$B20,'חשבון בנק מס 3'!$B:$B,'תזרים שנתי מסכם'!J$9)</f>
        <v>0</v>
      </c>
      <c r="K20" s="43">
        <f>SUMIFS('חשבון בנק מס 1'!$G:$G,'חשבון בנק מס 1'!$D:$D,$B20,'חשבון בנק מס 1'!$B:$B,'תזרים שנתי מסכם'!K$9)-SUMIFS('חשבון בנק מס 1'!$F:$F,'חשבון בנק מס 1'!$D:$D,$B20,'חשבון בנק מס 1'!$B:$B,'תזרים שנתי מסכם'!K$9)+SUMIFS('חשבון בנק מס 2'!$G:$G,'חשבון בנק מס 2'!$D:$D,$B20,'חשבון בנק מס 2'!$B:$B,'תזרים שנתי מסכם'!K$9)-SUMIFS('חשבון בנק מס 2'!$F:$F,'חשבון בנק מס 2'!$D:$D,$B20,'חשבון בנק מס 2'!$B:$B,'תזרים שנתי מסכם'!K$9)+SUMIFS('חשבון בנק מס 3'!$G:$G,'חשבון בנק מס 3'!$D:$D,$B20,'חשבון בנק מס 3'!$B:$B,'תזרים שנתי מסכם'!K$9)-SUMIFS('חשבון בנק מס 3'!$F:$F,'חשבון בנק מס 3'!$D:$D,$B20,'חשבון בנק מס 3'!$B:$B,'תזרים שנתי מסכם'!K$9)</f>
        <v>0</v>
      </c>
      <c r="L20" s="38">
        <f>SUMIFS('חשבון בנק מס 1'!$G:$G,'חשבון בנק מס 1'!$D:$D,$B20,'חשבון בנק מס 1'!$B:$B,'תזרים שנתי מסכם'!L$9)-SUMIFS('חשבון בנק מס 1'!$F:$F,'חשבון בנק מס 1'!$D:$D,$B20,'חשבון בנק מס 1'!$B:$B,'תזרים שנתי מסכם'!L$9)+SUMIFS('חשבון בנק מס 2'!$G:$G,'חשבון בנק מס 2'!$D:$D,$B20,'חשבון בנק מס 2'!$B:$B,'תזרים שנתי מסכם'!L$9)-SUMIFS('חשבון בנק מס 2'!$F:$F,'חשבון בנק מס 2'!$D:$D,$B20,'חשבון בנק מס 2'!$B:$B,'תזרים שנתי מסכם'!L$9)+SUMIFS('חשבון בנק מס 3'!$G:$G,'חשבון בנק מס 3'!$D:$D,$B20,'חשבון בנק מס 3'!$B:$B,'תזרים שנתי מסכם'!L$9)-SUMIFS('חשבון בנק מס 3'!$F:$F,'חשבון בנק מס 3'!$D:$D,$B20,'חשבון בנק מס 3'!$B:$B,'תזרים שנתי מסכם'!L$9)</f>
        <v>0</v>
      </c>
      <c r="M20" s="43">
        <f>SUMIFS('חשבון בנק מס 1'!$G:$G,'חשבון בנק מס 1'!$D:$D,$B20,'חשבון בנק מס 1'!$B:$B,'תזרים שנתי מסכם'!M$9)-SUMIFS('חשבון בנק מס 1'!$F:$F,'חשבון בנק מס 1'!$D:$D,$B20,'חשבון בנק מס 1'!$B:$B,'תזרים שנתי מסכם'!M$9)+SUMIFS('חשבון בנק מס 2'!$G:$G,'חשבון בנק מס 2'!$D:$D,$B20,'חשבון בנק מס 2'!$B:$B,'תזרים שנתי מסכם'!M$9)-SUMIFS('חשבון בנק מס 2'!$F:$F,'חשבון בנק מס 2'!$D:$D,$B20,'חשבון בנק מס 2'!$B:$B,'תזרים שנתי מסכם'!M$9)+SUMIFS('חשבון בנק מס 3'!$G:$G,'חשבון בנק מס 3'!$D:$D,$B20,'חשבון בנק מס 3'!$B:$B,'תזרים שנתי מסכם'!M$9)-SUMIFS('חשבון בנק מס 3'!$F:$F,'חשבון בנק מס 3'!$D:$D,$B20,'חשבון בנק מס 3'!$B:$B,'תזרים שנתי מסכם'!M$9)</f>
        <v>0</v>
      </c>
      <c r="N20" s="38">
        <f>SUMIFS('חשבון בנק מס 1'!$G:$G,'חשבון בנק מס 1'!$D:$D,$B20,'חשבון בנק מס 1'!$B:$B,'תזרים שנתי מסכם'!N$9)-SUMIFS('חשבון בנק מס 1'!$F:$F,'חשבון בנק מס 1'!$D:$D,$B20,'חשבון בנק מס 1'!$B:$B,'תזרים שנתי מסכם'!N$9)+SUMIFS('חשבון בנק מס 2'!$G:$G,'חשבון בנק מס 2'!$D:$D,$B20,'חשבון בנק מס 2'!$B:$B,'תזרים שנתי מסכם'!N$9)-SUMIFS('חשבון בנק מס 2'!$F:$F,'חשבון בנק מס 2'!$D:$D,$B20,'חשבון בנק מס 2'!$B:$B,'תזרים שנתי מסכם'!N$9)+SUMIFS('חשבון בנק מס 3'!$G:$G,'חשבון בנק מס 3'!$D:$D,$B20,'חשבון בנק מס 3'!$B:$B,'תזרים שנתי מסכם'!N$9)-SUMIFS('חשבון בנק מס 3'!$F:$F,'חשבון בנק מס 3'!$D:$D,$B20,'חשבון בנק מס 3'!$B:$B,'תזרים שנתי מסכם'!N$9)</f>
        <v>0</v>
      </c>
      <c r="O20" s="35">
        <f t="shared" si="4"/>
        <v>0</v>
      </c>
      <c r="P20" s="31">
        <f t="shared" si="5"/>
        <v>0</v>
      </c>
    </row>
    <row r="21" spans="1:21" ht="16.5" thickBot="1" x14ac:dyDescent="0.3">
      <c r="A21" s="122"/>
      <c r="B21" s="111" t="s">
        <v>68</v>
      </c>
      <c r="C21" s="107">
        <f>SUMIFS('חשבון בנק מס 1'!$G:$G,'חשבון בנק מס 1'!$D:$D,$B21,'חשבון בנק מס 1'!$B:$B,'תזרים שנתי מסכם'!C$9)-SUMIFS('חשבון בנק מס 1'!$F:$F,'חשבון בנק מס 1'!$D:$D,$B21,'חשבון בנק מס 1'!$B:$B,'תזרים שנתי מסכם'!C$9)+SUMIFS('חשבון בנק מס 2'!$G:$G,'חשבון בנק מס 2'!$D:$D,$B21,'חשבון בנק מס 2'!$B:$B,'תזרים שנתי מסכם'!C$9)-SUMIFS('חשבון בנק מס 2'!$F:$F,'חשבון בנק מס 2'!$D:$D,$B21,'חשבון בנק מס 2'!$B:$B,'תזרים שנתי מסכם'!C$9)+SUMIFS('חשבון בנק מס 3'!$G:$G,'חשבון בנק מס 3'!$D:$D,$B21,'חשבון בנק מס 3'!$B:$B,'תזרים שנתי מסכם'!C$9)-SUMIFS('חשבון בנק מס 3'!$F:$F,'חשבון בנק מס 3'!$D:$D,$B21,'חשבון בנק מס 3'!$B:$B,'תזרים שנתי מסכם'!C$9)</f>
        <v>0</v>
      </c>
      <c r="D21" s="39">
        <f>SUMIFS('חשבון בנק מס 1'!$G:$G,'חשבון בנק מס 1'!$D:$D,$B21,'חשבון בנק מס 1'!$B:$B,'תזרים שנתי מסכם'!D$9)-SUMIFS('חשבון בנק מס 1'!$F:$F,'חשבון בנק מס 1'!$D:$D,$B21,'חשבון בנק מס 1'!$B:$B,'תזרים שנתי מסכם'!D$9)+SUMIFS('חשבון בנק מס 2'!$G:$G,'חשבון בנק מס 2'!$D:$D,$B21,'חשבון בנק מס 2'!$B:$B,'תזרים שנתי מסכם'!D$9)-SUMIFS('חשבון בנק מס 2'!$F:$F,'חשבון בנק מס 2'!$D:$D,$B21,'חשבון בנק מס 2'!$B:$B,'תזרים שנתי מסכם'!D$9)+SUMIFS('חשבון בנק מס 3'!$G:$G,'חשבון בנק מס 3'!$D:$D,$B21,'חשבון בנק מס 3'!$B:$B,'תזרים שנתי מסכם'!D$9)-SUMIFS('חשבון בנק מס 3'!$F:$F,'חשבון בנק מס 3'!$D:$D,$B21,'חשבון בנק מס 3'!$B:$B,'תזרים שנתי מסכם'!D$9)</f>
        <v>0</v>
      </c>
      <c r="E21" s="44">
        <f>SUMIFS('חשבון בנק מס 1'!$G:$G,'חשבון בנק מס 1'!$D:$D,$B21,'חשבון בנק מס 1'!$B:$B,'תזרים שנתי מסכם'!E$9)-SUMIFS('חשבון בנק מס 1'!$F:$F,'חשבון בנק מס 1'!$D:$D,$B21,'חשבון בנק מס 1'!$B:$B,'תזרים שנתי מסכם'!E$9)+SUMIFS('חשבון בנק מס 2'!$G:$G,'חשבון בנק מס 2'!$D:$D,$B21,'חשבון בנק מס 2'!$B:$B,'תזרים שנתי מסכם'!E$9)-SUMIFS('חשבון בנק מס 2'!$F:$F,'חשבון בנק מס 2'!$D:$D,$B21,'חשבון בנק מס 2'!$B:$B,'תזרים שנתי מסכם'!E$9)+SUMIFS('חשבון בנק מס 3'!$G:$G,'חשבון בנק מס 3'!$D:$D,$B21,'חשבון בנק מס 3'!$B:$B,'תזרים שנתי מסכם'!E$9)-SUMIFS('חשבון בנק מס 3'!$F:$F,'חשבון בנק מס 3'!$D:$D,$B21,'חשבון בנק מס 3'!$B:$B,'תזרים שנתי מסכם'!E$9)</f>
        <v>0</v>
      </c>
      <c r="F21" s="39">
        <f>SUMIFS('חשבון בנק מס 1'!$G:$G,'חשבון בנק מס 1'!$D:$D,$B21,'חשבון בנק מס 1'!$B:$B,'תזרים שנתי מסכם'!F$9)-SUMIFS('חשבון בנק מס 1'!$F:$F,'חשבון בנק מס 1'!$D:$D,$B21,'חשבון בנק מס 1'!$B:$B,'תזרים שנתי מסכם'!F$9)+SUMIFS('חשבון בנק מס 2'!$G:$G,'חשבון בנק מס 2'!$D:$D,$B21,'חשבון בנק מס 2'!$B:$B,'תזרים שנתי מסכם'!F$9)-SUMIFS('חשבון בנק מס 2'!$F:$F,'חשבון בנק מס 2'!$D:$D,$B21,'חשבון בנק מס 2'!$B:$B,'תזרים שנתי מסכם'!F$9)+SUMIFS('חשבון בנק מס 3'!$G:$G,'חשבון בנק מס 3'!$D:$D,$B21,'חשבון בנק מס 3'!$B:$B,'תזרים שנתי מסכם'!F$9)-SUMIFS('חשבון בנק מס 3'!$F:$F,'חשבון בנק מס 3'!$D:$D,$B21,'חשבון בנק מס 3'!$B:$B,'תזרים שנתי מסכם'!F$9)</f>
        <v>0</v>
      </c>
      <c r="G21" s="44">
        <f>SUMIFS('חשבון בנק מס 1'!$G:$G,'חשבון בנק מס 1'!$D:$D,$B21,'חשבון בנק מס 1'!$B:$B,'תזרים שנתי מסכם'!G$9)-SUMIFS('חשבון בנק מס 1'!$F:$F,'חשבון בנק מס 1'!$D:$D,$B21,'חשבון בנק מס 1'!$B:$B,'תזרים שנתי מסכם'!G$9)+SUMIFS('חשבון בנק מס 2'!$G:$G,'חשבון בנק מס 2'!$D:$D,$B21,'חשבון בנק מס 2'!$B:$B,'תזרים שנתי מסכם'!G$9)-SUMIFS('חשבון בנק מס 2'!$F:$F,'חשבון בנק מס 2'!$D:$D,$B21,'חשבון בנק מס 2'!$B:$B,'תזרים שנתי מסכם'!G$9)+SUMIFS('חשבון בנק מס 3'!$G:$G,'חשבון בנק מס 3'!$D:$D,$B21,'חשבון בנק מס 3'!$B:$B,'תזרים שנתי מסכם'!G$9)-SUMIFS('חשבון בנק מס 3'!$F:$F,'חשבון בנק מס 3'!$D:$D,$B21,'חשבון בנק מס 3'!$B:$B,'תזרים שנתי מסכם'!G$9)</f>
        <v>0</v>
      </c>
      <c r="H21" s="39">
        <f>SUMIFS('חשבון בנק מס 1'!$G:$G,'חשבון בנק מס 1'!$D:$D,$B21,'חשבון בנק מס 1'!$B:$B,'תזרים שנתי מסכם'!H$9)-SUMIFS('חשבון בנק מס 1'!$F:$F,'חשבון בנק מס 1'!$D:$D,$B21,'חשבון בנק מס 1'!$B:$B,'תזרים שנתי מסכם'!H$9)+SUMIFS('חשבון בנק מס 2'!$G:$G,'חשבון בנק מס 2'!$D:$D,$B21,'חשבון בנק מס 2'!$B:$B,'תזרים שנתי מסכם'!H$9)-SUMIFS('חשבון בנק מס 2'!$F:$F,'חשבון בנק מס 2'!$D:$D,$B21,'חשבון בנק מס 2'!$B:$B,'תזרים שנתי מסכם'!H$9)+SUMIFS('חשבון בנק מס 3'!$G:$G,'חשבון בנק מס 3'!$D:$D,$B21,'חשבון בנק מס 3'!$B:$B,'תזרים שנתי מסכם'!H$9)-SUMIFS('חשבון בנק מס 3'!$F:$F,'חשבון בנק מס 3'!$D:$D,$B21,'חשבון בנק מס 3'!$B:$B,'תזרים שנתי מסכם'!H$9)</f>
        <v>0</v>
      </c>
      <c r="I21" s="44">
        <f>SUMIFS('חשבון בנק מס 1'!$G:$G,'חשבון בנק מס 1'!$D:$D,$B21,'חשבון בנק מס 1'!$B:$B,'תזרים שנתי מסכם'!I$9)-SUMIFS('חשבון בנק מס 1'!$F:$F,'חשבון בנק מס 1'!$D:$D,$B21,'חשבון בנק מס 1'!$B:$B,'תזרים שנתי מסכם'!I$9)+SUMIFS('חשבון בנק מס 2'!$G:$G,'חשבון בנק מס 2'!$D:$D,$B21,'חשבון בנק מס 2'!$B:$B,'תזרים שנתי מסכם'!I$9)-SUMIFS('חשבון בנק מס 2'!$F:$F,'חשבון בנק מס 2'!$D:$D,$B21,'חשבון בנק מס 2'!$B:$B,'תזרים שנתי מסכם'!I$9)+SUMIFS('חשבון בנק מס 3'!$G:$G,'חשבון בנק מס 3'!$D:$D,$B21,'חשבון בנק מס 3'!$B:$B,'תזרים שנתי מסכם'!I$9)-SUMIFS('חשבון בנק מס 3'!$F:$F,'חשבון בנק מס 3'!$D:$D,$B21,'חשבון בנק מס 3'!$B:$B,'תזרים שנתי מסכם'!I$9)</f>
        <v>0</v>
      </c>
      <c r="J21" s="39">
        <f>SUMIFS('חשבון בנק מס 1'!$G:$G,'חשבון בנק מס 1'!$D:$D,$B21,'חשבון בנק מס 1'!$B:$B,'תזרים שנתי מסכם'!J$9)-SUMIFS('חשבון בנק מס 1'!$F:$F,'חשבון בנק מס 1'!$D:$D,$B21,'חשבון בנק מס 1'!$B:$B,'תזרים שנתי מסכם'!J$9)+SUMIFS('חשבון בנק מס 2'!$G:$G,'חשבון בנק מס 2'!$D:$D,$B21,'חשבון בנק מס 2'!$B:$B,'תזרים שנתי מסכם'!J$9)-SUMIFS('חשבון בנק מס 2'!$F:$F,'חשבון בנק מס 2'!$D:$D,$B21,'חשבון בנק מס 2'!$B:$B,'תזרים שנתי מסכם'!J$9)+SUMIFS('חשבון בנק מס 3'!$G:$G,'חשבון בנק מס 3'!$D:$D,$B21,'חשבון בנק מס 3'!$B:$B,'תזרים שנתי מסכם'!J$9)-SUMIFS('חשבון בנק מס 3'!$F:$F,'חשבון בנק מס 3'!$D:$D,$B21,'חשבון בנק מס 3'!$B:$B,'תזרים שנתי מסכם'!J$9)</f>
        <v>0</v>
      </c>
      <c r="K21" s="44">
        <f>SUMIFS('חשבון בנק מס 1'!$G:$G,'חשבון בנק מס 1'!$D:$D,$B21,'חשבון בנק מס 1'!$B:$B,'תזרים שנתי מסכם'!K$9)-SUMIFS('חשבון בנק מס 1'!$F:$F,'חשבון בנק מס 1'!$D:$D,$B21,'חשבון בנק מס 1'!$B:$B,'תזרים שנתי מסכם'!K$9)+SUMIFS('חשבון בנק מס 2'!$G:$G,'חשבון בנק מס 2'!$D:$D,$B21,'חשבון בנק מס 2'!$B:$B,'תזרים שנתי מסכם'!K$9)-SUMIFS('חשבון בנק מס 2'!$F:$F,'חשבון בנק מס 2'!$D:$D,$B21,'חשבון בנק מס 2'!$B:$B,'תזרים שנתי מסכם'!K$9)+SUMIFS('חשבון בנק מס 3'!$G:$G,'חשבון בנק מס 3'!$D:$D,$B21,'חשבון בנק מס 3'!$B:$B,'תזרים שנתי מסכם'!K$9)-SUMIFS('חשבון בנק מס 3'!$F:$F,'חשבון בנק מס 3'!$D:$D,$B21,'חשבון בנק מס 3'!$B:$B,'תזרים שנתי מסכם'!K$9)</f>
        <v>0</v>
      </c>
      <c r="L21" s="39">
        <f>SUMIFS('חשבון בנק מס 1'!$G:$G,'חשבון בנק מס 1'!$D:$D,$B21,'חשבון בנק מס 1'!$B:$B,'תזרים שנתי מסכם'!L$9)-SUMIFS('חשבון בנק מס 1'!$F:$F,'חשבון בנק מס 1'!$D:$D,$B21,'חשבון בנק מס 1'!$B:$B,'תזרים שנתי מסכם'!L$9)+SUMIFS('חשבון בנק מס 2'!$G:$G,'חשבון בנק מס 2'!$D:$D,$B21,'חשבון בנק מס 2'!$B:$B,'תזרים שנתי מסכם'!L$9)-SUMIFS('חשבון בנק מס 2'!$F:$F,'חשבון בנק מס 2'!$D:$D,$B21,'חשבון בנק מס 2'!$B:$B,'תזרים שנתי מסכם'!L$9)+SUMIFS('חשבון בנק מס 3'!$G:$G,'חשבון בנק מס 3'!$D:$D,$B21,'חשבון בנק מס 3'!$B:$B,'תזרים שנתי מסכם'!L$9)-SUMIFS('חשבון בנק מס 3'!$F:$F,'חשבון בנק מס 3'!$D:$D,$B21,'חשבון בנק מס 3'!$B:$B,'תזרים שנתי מסכם'!L$9)</f>
        <v>0</v>
      </c>
      <c r="M21" s="44">
        <f>SUMIFS('חשבון בנק מס 1'!$G:$G,'חשבון בנק מס 1'!$D:$D,$B21,'חשבון בנק מס 1'!$B:$B,'תזרים שנתי מסכם'!M$9)-SUMIFS('חשבון בנק מס 1'!$F:$F,'חשבון בנק מס 1'!$D:$D,$B21,'חשבון בנק מס 1'!$B:$B,'תזרים שנתי מסכם'!M$9)+SUMIFS('חשבון בנק מס 2'!$G:$G,'חשבון בנק מס 2'!$D:$D,$B21,'חשבון בנק מס 2'!$B:$B,'תזרים שנתי מסכם'!M$9)-SUMIFS('חשבון בנק מס 2'!$F:$F,'חשבון בנק מס 2'!$D:$D,$B21,'חשבון בנק מס 2'!$B:$B,'תזרים שנתי מסכם'!M$9)+SUMIFS('חשבון בנק מס 3'!$G:$G,'חשבון בנק מס 3'!$D:$D,$B21,'חשבון בנק מס 3'!$B:$B,'תזרים שנתי מסכם'!M$9)-SUMIFS('חשבון בנק מס 3'!$F:$F,'חשבון בנק מס 3'!$D:$D,$B21,'חשבון בנק מס 3'!$B:$B,'תזרים שנתי מסכם'!M$9)</f>
        <v>0</v>
      </c>
      <c r="N21" s="39">
        <f>SUMIFS('חשבון בנק מס 1'!$G:$G,'חשבון בנק מס 1'!$D:$D,$B21,'חשבון בנק מס 1'!$B:$B,'תזרים שנתי מסכם'!N$9)-SUMIFS('חשבון בנק מס 1'!$F:$F,'חשבון בנק מס 1'!$D:$D,$B21,'חשבון בנק מס 1'!$B:$B,'תזרים שנתי מסכם'!N$9)+SUMIFS('חשבון בנק מס 2'!$G:$G,'חשבון בנק מס 2'!$D:$D,$B21,'חשבון בנק מס 2'!$B:$B,'תזרים שנתי מסכם'!N$9)-SUMIFS('חשבון בנק מס 2'!$F:$F,'חשבון בנק מס 2'!$D:$D,$B21,'חשבון בנק מס 2'!$B:$B,'תזרים שנתי מסכם'!N$9)+SUMIFS('חשבון בנק מס 3'!$G:$G,'חשבון בנק מס 3'!$D:$D,$B21,'חשבון בנק מס 3'!$B:$B,'תזרים שנתי מסכם'!N$9)-SUMIFS('חשבון בנק מס 3'!$F:$F,'חשבון בנק מס 3'!$D:$D,$B21,'חשבון בנק מס 3'!$B:$B,'תזרים שנתי מסכם'!N$9)</f>
        <v>0</v>
      </c>
      <c r="O21" s="46">
        <f t="shared" si="4"/>
        <v>0</v>
      </c>
      <c r="P21" s="41">
        <f t="shared" si="5"/>
        <v>0</v>
      </c>
    </row>
    <row r="22" spans="1:21" ht="16.5" thickBot="1" x14ac:dyDescent="0.3">
      <c r="A22" s="122"/>
      <c r="B22" s="102" t="s">
        <v>28</v>
      </c>
      <c r="C22" s="57">
        <f t="shared" ref="C22:N22" si="6">SUM(C15:C21)</f>
        <v>0</v>
      </c>
      <c r="D22" s="54">
        <f t="shared" si="6"/>
        <v>0</v>
      </c>
      <c r="E22" s="55">
        <f t="shared" si="6"/>
        <v>0</v>
      </c>
      <c r="F22" s="54">
        <f t="shared" si="6"/>
        <v>0</v>
      </c>
      <c r="G22" s="55">
        <f t="shared" si="6"/>
        <v>0</v>
      </c>
      <c r="H22" s="54">
        <f t="shared" si="6"/>
        <v>0</v>
      </c>
      <c r="I22" s="55">
        <f t="shared" si="6"/>
        <v>0</v>
      </c>
      <c r="J22" s="54">
        <f t="shared" si="6"/>
        <v>0</v>
      </c>
      <c r="K22" s="55">
        <f t="shared" si="6"/>
        <v>0</v>
      </c>
      <c r="L22" s="54">
        <f t="shared" si="6"/>
        <v>0</v>
      </c>
      <c r="M22" s="55">
        <f t="shared" si="6"/>
        <v>0</v>
      </c>
      <c r="N22" s="54">
        <f t="shared" si="6"/>
        <v>0</v>
      </c>
      <c r="O22" s="55">
        <f t="shared" si="4"/>
        <v>0</v>
      </c>
      <c r="P22" s="57">
        <f t="shared" si="5"/>
        <v>0</v>
      </c>
      <c r="S22" s="19"/>
    </row>
    <row r="23" spans="1:21" ht="16.5" thickBot="1" x14ac:dyDescent="0.25">
      <c r="A23" s="123"/>
      <c r="B23" s="112" t="s">
        <v>75</v>
      </c>
      <c r="C23" s="56">
        <f t="shared" ref="C23:N23" si="7">C22+C13</f>
        <v>0</v>
      </c>
      <c r="D23" s="52">
        <f t="shared" si="7"/>
        <v>0</v>
      </c>
      <c r="E23" s="53">
        <f t="shared" si="7"/>
        <v>0</v>
      </c>
      <c r="F23" s="52">
        <f t="shared" si="7"/>
        <v>0</v>
      </c>
      <c r="G23" s="53">
        <f t="shared" si="7"/>
        <v>0</v>
      </c>
      <c r="H23" s="52">
        <f t="shared" si="7"/>
        <v>0</v>
      </c>
      <c r="I23" s="53">
        <f t="shared" si="7"/>
        <v>0</v>
      </c>
      <c r="J23" s="52">
        <f t="shared" si="7"/>
        <v>0</v>
      </c>
      <c r="K23" s="53">
        <f t="shared" si="7"/>
        <v>0</v>
      </c>
      <c r="L23" s="52">
        <f t="shared" si="7"/>
        <v>0</v>
      </c>
      <c r="M23" s="53">
        <f t="shared" si="7"/>
        <v>0</v>
      </c>
      <c r="N23" s="52">
        <f t="shared" si="7"/>
        <v>0</v>
      </c>
      <c r="O23" s="53">
        <f t="shared" si="4"/>
        <v>0</v>
      </c>
      <c r="P23" s="56">
        <f t="shared" si="5"/>
        <v>0</v>
      </c>
    </row>
    <row r="24" spans="1:21" ht="15" customHeight="1" thickBot="1" x14ac:dyDescent="0.3">
      <c r="B24" s="18"/>
    </row>
    <row r="25" spans="1:21" ht="15.75" x14ac:dyDescent="0.25">
      <c r="A25" s="121" t="s">
        <v>41</v>
      </c>
      <c r="B25" s="98" t="s">
        <v>6</v>
      </c>
      <c r="C25" s="37">
        <f>SUMIFS('חשבון בנק מס 1'!$G:$G,'חשבון בנק מס 1'!$D:$D,$B25,'חשבון בנק מס 1'!$B:$B,'תזרים שנתי מסכם'!C$9)-SUMIFS('חשבון בנק מס 1'!$F:$F,'חשבון בנק מס 1'!$D:$D,$B25,'חשבון בנק מס 1'!$B:$B,'תזרים שנתי מסכם'!C$9)+SUMIFS('חשבון בנק מס 2'!$G:$G,'חשבון בנק מס 2'!$D:$D,$B25,'חשבון בנק מס 2'!$B:$B,'תזרים שנתי מסכם'!C$9)-SUMIFS('חשבון בנק מס 2'!$F:$F,'חשבון בנק מס 2'!$D:$D,$B25,'חשבון בנק מס 2'!$B:$B,'תזרים שנתי מסכם'!C$9)+SUMIFS('חשבון בנק מס 3'!$G:$G,'חשבון בנק מס 3'!$D:$D,$B25,'חשבון בנק מס 3'!$B:$B,'תזרים שנתי מסכם'!C$9)-SUMIFS('חשבון בנק מס 3'!$F:$F,'חשבון בנק מס 3'!$D:$D,$B25,'חשבון בנק מס 3'!$B:$B,'תזרים שנתי מסכם'!C$9)</f>
        <v>0</v>
      </c>
      <c r="D25" s="42">
        <f>SUMIFS('חשבון בנק מס 1'!$G:$G,'חשבון בנק מס 1'!$D:$D,$B25,'חשבון בנק מס 1'!$B:$B,'תזרים שנתי מסכם'!D$9)-SUMIFS('חשבון בנק מס 1'!$F:$F,'חשבון בנק מס 1'!$D:$D,$B25,'חשבון בנק מס 1'!$B:$B,'תזרים שנתי מסכם'!D$9)+SUMIFS('חשבון בנק מס 2'!$G:$G,'חשבון בנק מס 2'!$D:$D,$B25,'חשבון בנק מס 2'!$B:$B,'תזרים שנתי מסכם'!D$9)-SUMIFS('חשבון בנק מס 2'!$F:$F,'חשבון בנק מס 2'!$D:$D,$B25,'חשבון בנק מס 2'!$B:$B,'תזרים שנתי מסכם'!D$9)+SUMIFS('חשבון בנק מס 3'!$G:$G,'חשבון בנק מס 3'!$D:$D,$B25,'חשבון בנק מס 3'!$B:$B,'תזרים שנתי מסכם'!D$9)-SUMIFS('חשבון בנק מס 3'!$F:$F,'חשבון בנק מס 3'!$D:$D,$B25,'חשבון בנק מס 3'!$B:$B,'תזרים שנתי מסכם'!D$9)</f>
        <v>0</v>
      </c>
      <c r="E25" s="37">
        <f>SUMIFS('חשבון בנק מס 1'!$G:$G,'חשבון בנק מס 1'!$D:$D,$B25,'חשבון בנק מס 1'!$B:$B,'תזרים שנתי מסכם'!E$9)-SUMIFS('חשבון בנק מס 1'!$F:$F,'חשבון בנק מס 1'!$D:$D,$B25,'חשבון בנק מס 1'!$B:$B,'תזרים שנתי מסכם'!E$9)+SUMIFS('חשבון בנק מס 2'!$G:$G,'חשבון בנק מס 2'!$D:$D,$B25,'חשבון בנק מס 2'!$B:$B,'תזרים שנתי מסכם'!E$9)-SUMIFS('חשבון בנק מס 2'!$F:$F,'חשבון בנק מס 2'!$D:$D,$B25,'חשבון בנק מס 2'!$B:$B,'תזרים שנתי מסכם'!E$9)+SUMIFS('חשבון בנק מס 3'!$G:$G,'חשבון בנק מס 3'!$D:$D,$B25,'חשבון בנק מס 3'!$B:$B,'תזרים שנתי מסכם'!E$9)-SUMIFS('חשבון בנק מס 3'!$F:$F,'חשבון בנק מס 3'!$D:$D,$B25,'חשבון בנק מס 3'!$B:$B,'תזרים שנתי מסכם'!E$9)</f>
        <v>0</v>
      </c>
      <c r="F25" s="42">
        <f>SUMIFS('חשבון בנק מס 1'!$G:$G,'חשבון בנק מס 1'!$D:$D,$B25,'חשבון בנק מס 1'!$B:$B,'תזרים שנתי מסכם'!F$9)-SUMIFS('חשבון בנק מס 1'!$F:$F,'חשבון בנק מס 1'!$D:$D,$B25,'חשבון בנק מס 1'!$B:$B,'תזרים שנתי מסכם'!F$9)+SUMIFS('חשבון בנק מס 2'!$G:$G,'חשבון בנק מס 2'!$D:$D,$B25,'חשבון בנק מס 2'!$B:$B,'תזרים שנתי מסכם'!F$9)-SUMIFS('חשבון בנק מס 2'!$F:$F,'חשבון בנק מס 2'!$D:$D,$B25,'חשבון בנק מס 2'!$B:$B,'תזרים שנתי מסכם'!F$9)+SUMIFS('חשבון בנק מס 3'!$G:$G,'חשבון בנק מס 3'!$D:$D,$B25,'חשבון בנק מס 3'!$B:$B,'תזרים שנתי מסכם'!F$9)-SUMIFS('חשבון בנק מס 3'!$F:$F,'חשבון בנק מס 3'!$D:$D,$B25,'חשבון בנק מס 3'!$B:$B,'תזרים שנתי מסכם'!F$9)</f>
        <v>0</v>
      </c>
      <c r="G25" s="37">
        <f>SUMIFS('חשבון בנק מס 1'!$G:$G,'חשבון בנק מס 1'!$D:$D,$B25,'חשבון בנק מס 1'!$B:$B,'תזרים שנתי מסכם'!G$9)-SUMIFS('חשבון בנק מס 1'!$F:$F,'חשבון בנק מס 1'!$D:$D,$B25,'חשבון בנק מס 1'!$B:$B,'תזרים שנתי מסכם'!G$9)+SUMIFS('חשבון בנק מס 2'!$G:$G,'חשבון בנק מס 2'!$D:$D,$B25,'חשבון בנק מס 2'!$B:$B,'תזרים שנתי מסכם'!G$9)-SUMIFS('חשבון בנק מס 2'!$F:$F,'חשבון בנק מס 2'!$D:$D,$B25,'חשבון בנק מס 2'!$B:$B,'תזרים שנתי מסכם'!G$9)+SUMIFS('חשבון בנק מס 3'!$G:$G,'חשבון בנק מס 3'!$D:$D,$B25,'חשבון בנק מס 3'!$B:$B,'תזרים שנתי מסכם'!G$9)-SUMIFS('חשבון בנק מס 3'!$F:$F,'חשבון בנק מס 3'!$D:$D,$B25,'חשבון בנק מס 3'!$B:$B,'תזרים שנתי מסכם'!G$9)</f>
        <v>0</v>
      </c>
      <c r="H25" s="42">
        <f>SUMIFS('חשבון בנק מס 1'!$G:$G,'חשבון בנק מס 1'!$D:$D,$B25,'חשבון בנק מס 1'!$B:$B,'תזרים שנתי מסכם'!H$9)-SUMIFS('חשבון בנק מס 1'!$F:$F,'חשבון בנק מס 1'!$D:$D,$B25,'חשבון בנק מס 1'!$B:$B,'תזרים שנתי מסכם'!H$9)+SUMIFS('חשבון בנק מס 2'!$G:$G,'חשבון בנק מס 2'!$D:$D,$B25,'חשבון בנק מס 2'!$B:$B,'תזרים שנתי מסכם'!H$9)-SUMIFS('חשבון בנק מס 2'!$F:$F,'חשבון בנק מס 2'!$D:$D,$B25,'חשבון בנק מס 2'!$B:$B,'תזרים שנתי מסכם'!H$9)+SUMIFS('חשבון בנק מס 3'!$G:$G,'חשבון בנק מס 3'!$D:$D,$B25,'חשבון בנק מס 3'!$B:$B,'תזרים שנתי מסכם'!H$9)-SUMIFS('חשבון בנק מס 3'!$F:$F,'חשבון בנק מס 3'!$D:$D,$B25,'חשבון בנק מס 3'!$B:$B,'תזרים שנתי מסכם'!H$9)</f>
        <v>0</v>
      </c>
      <c r="I25" s="37">
        <f>SUMIFS('חשבון בנק מס 1'!$G:$G,'חשבון בנק מס 1'!$D:$D,$B25,'חשבון בנק מס 1'!$B:$B,'תזרים שנתי מסכם'!I$9)-SUMIFS('חשבון בנק מס 1'!$F:$F,'חשבון בנק מס 1'!$D:$D,$B25,'חשבון בנק מס 1'!$B:$B,'תזרים שנתי מסכם'!I$9)+SUMIFS('חשבון בנק מס 2'!$G:$G,'חשבון בנק מס 2'!$D:$D,$B25,'חשבון בנק מס 2'!$B:$B,'תזרים שנתי מסכם'!I$9)-SUMIFS('חשבון בנק מס 2'!$F:$F,'חשבון בנק מס 2'!$D:$D,$B25,'חשבון בנק מס 2'!$B:$B,'תזרים שנתי מסכם'!I$9)+SUMIFS('חשבון בנק מס 3'!$G:$G,'חשבון בנק מס 3'!$D:$D,$B25,'חשבון בנק מס 3'!$B:$B,'תזרים שנתי מסכם'!I$9)-SUMIFS('חשבון בנק מס 3'!$F:$F,'חשבון בנק מס 3'!$D:$D,$B25,'חשבון בנק מס 3'!$B:$B,'תזרים שנתי מסכם'!I$9)</f>
        <v>0</v>
      </c>
      <c r="J25" s="42">
        <f>SUMIFS('חשבון בנק מס 1'!$G:$G,'חשבון בנק מס 1'!$D:$D,$B25,'חשבון בנק מס 1'!$B:$B,'תזרים שנתי מסכם'!J$9)-SUMIFS('חשבון בנק מס 1'!$F:$F,'חשבון בנק מס 1'!$D:$D,$B25,'חשבון בנק מס 1'!$B:$B,'תזרים שנתי מסכם'!J$9)+SUMIFS('חשבון בנק מס 2'!$G:$G,'חשבון בנק מס 2'!$D:$D,$B25,'חשבון בנק מס 2'!$B:$B,'תזרים שנתי מסכם'!J$9)-SUMIFS('חשבון בנק מס 2'!$F:$F,'חשבון בנק מס 2'!$D:$D,$B25,'חשבון בנק מס 2'!$B:$B,'תזרים שנתי מסכם'!J$9)+SUMIFS('חשבון בנק מס 3'!$G:$G,'חשבון בנק מס 3'!$D:$D,$B25,'חשבון בנק מס 3'!$B:$B,'תזרים שנתי מסכם'!J$9)-SUMIFS('חשבון בנק מס 3'!$F:$F,'חשבון בנק מס 3'!$D:$D,$B25,'חשבון בנק מס 3'!$B:$B,'תזרים שנתי מסכם'!J$9)</f>
        <v>0</v>
      </c>
      <c r="K25" s="37">
        <f>SUMIFS('חשבון בנק מס 1'!$G:$G,'חשבון בנק מס 1'!$D:$D,$B25,'חשבון בנק מס 1'!$B:$B,'תזרים שנתי מסכם'!K$9)-SUMIFS('חשבון בנק מס 1'!$F:$F,'חשבון בנק מס 1'!$D:$D,$B25,'חשבון בנק מס 1'!$B:$B,'תזרים שנתי מסכם'!K$9)+SUMIFS('חשבון בנק מס 2'!$G:$G,'חשבון בנק מס 2'!$D:$D,$B25,'חשבון בנק מס 2'!$B:$B,'תזרים שנתי מסכם'!K$9)-SUMIFS('חשבון בנק מס 2'!$F:$F,'חשבון בנק מס 2'!$D:$D,$B25,'חשבון בנק מס 2'!$B:$B,'תזרים שנתי מסכם'!K$9)+SUMIFS('חשבון בנק מס 3'!$G:$G,'חשבון בנק מס 3'!$D:$D,$B25,'חשבון בנק מס 3'!$B:$B,'תזרים שנתי מסכם'!K$9)-SUMIFS('חשבון בנק מס 3'!$F:$F,'חשבון בנק מס 3'!$D:$D,$B25,'חשבון בנק מס 3'!$B:$B,'תזרים שנתי מסכם'!K$9)</f>
        <v>0</v>
      </c>
      <c r="L25" s="42">
        <f>SUMIFS('חשבון בנק מס 1'!$G:$G,'חשבון בנק מס 1'!$D:$D,$B25,'חשבון בנק מס 1'!$B:$B,'תזרים שנתי מסכם'!L$9)-SUMIFS('חשבון בנק מס 1'!$F:$F,'חשבון בנק מס 1'!$D:$D,$B25,'חשבון בנק מס 1'!$B:$B,'תזרים שנתי מסכם'!L$9)+SUMIFS('חשבון בנק מס 2'!$G:$G,'חשבון בנק מס 2'!$D:$D,$B25,'חשבון בנק מס 2'!$B:$B,'תזרים שנתי מסכם'!L$9)-SUMIFS('חשבון בנק מס 2'!$F:$F,'חשבון בנק מס 2'!$D:$D,$B25,'חשבון בנק מס 2'!$B:$B,'תזרים שנתי מסכם'!L$9)+SUMIFS('חשבון בנק מס 3'!$G:$G,'חשבון בנק מס 3'!$D:$D,$B25,'חשבון בנק מס 3'!$B:$B,'תזרים שנתי מסכם'!L$9)-SUMIFS('חשבון בנק מס 3'!$F:$F,'חשבון בנק מס 3'!$D:$D,$B25,'חשבון בנק מס 3'!$B:$B,'תזרים שנתי מסכם'!L$9)</f>
        <v>0</v>
      </c>
      <c r="M25" s="37">
        <f>SUMIFS('חשבון בנק מס 1'!$G:$G,'חשבון בנק מס 1'!$D:$D,$B25,'חשבון בנק מס 1'!$B:$B,'תזרים שנתי מסכם'!M$9)-SUMIFS('חשבון בנק מס 1'!$F:$F,'חשבון בנק מס 1'!$D:$D,$B25,'חשבון בנק מס 1'!$B:$B,'תזרים שנתי מסכם'!M$9)+SUMIFS('חשבון בנק מס 2'!$G:$G,'חשבון בנק מס 2'!$D:$D,$B25,'חשבון בנק מס 2'!$B:$B,'תזרים שנתי מסכם'!M$9)-SUMIFS('חשבון בנק מס 2'!$F:$F,'חשבון בנק מס 2'!$D:$D,$B25,'חשבון בנק מס 2'!$B:$B,'תזרים שנתי מסכם'!M$9)+SUMIFS('חשבון בנק מס 3'!$G:$G,'חשבון בנק מס 3'!$D:$D,$B25,'חשבון בנק מס 3'!$B:$B,'תזרים שנתי מסכם'!M$9)-SUMIFS('חשבון בנק מס 3'!$F:$F,'חשבון בנק מס 3'!$D:$D,$B25,'חשבון בנק מס 3'!$B:$B,'תזרים שנתי מסכם'!M$9)</f>
        <v>0</v>
      </c>
      <c r="N25" s="42">
        <f>SUMIFS('חשבון בנק מס 1'!$G:$G,'חשבון בנק מס 1'!$D:$D,$B25,'חשבון בנק מס 1'!$B:$B,'תזרים שנתי מסכם'!N$9)-SUMIFS('חשבון בנק מס 1'!$F:$F,'חשבון בנק מס 1'!$D:$D,$B25,'חשבון בנק מס 1'!$B:$B,'תזרים שנתי מסכם'!N$9)+SUMIFS('חשבון בנק מס 2'!$G:$G,'חשבון בנק מס 2'!$D:$D,$B25,'חשבון בנק מס 2'!$B:$B,'תזרים שנתי מסכם'!N$9)-SUMIFS('חשבון בנק מס 2'!$F:$F,'חשבון בנק מס 2'!$D:$D,$B25,'חשבון בנק מס 2'!$B:$B,'תזרים שנתי מסכם'!N$9)+SUMIFS('חשבון בנק מס 3'!$G:$G,'חשבון בנק מס 3'!$D:$D,$B25,'חשבון בנק מס 3'!$B:$B,'תזרים שנתי מסכם'!N$9)-SUMIFS('חשבון בנק מס 3'!$F:$F,'חשבון בנק מס 3'!$D:$D,$B25,'חשבון בנק מס 3'!$B:$B,'תזרים שנתי מסכם'!N$9)</f>
        <v>0</v>
      </c>
      <c r="O25" s="47">
        <f t="shared" ref="O25:O30" si="8">SUM(C25:I25)</f>
        <v>0</v>
      </c>
      <c r="P25" s="45">
        <f t="shared" ref="P25:P29" si="9">AVERAGE(C25:N25)</f>
        <v>0</v>
      </c>
    </row>
    <row r="26" spans="1:21" ht="15.75" x14ac:dyDescent="0.25">
      <c r="A26" s="122"/>
      <c r="B26" s="99" t="s">
        <v>67</v>
      </c>
      <c r="C26" s="38">
        <f>SUMIFS('חשבון בנק מס 1'!$G:$G,'חשבון בנק מס 1'!$D:$D,$B26,'חשבון בנק מס 1'!$B:$B,'תזרים שנתי מסכם'!C$9)-SUMIFS('חשבון בנק מס 1'!$F:$F,'חשבון בנק מס 1'!$D:$D,$B26,'חשבון בנק מס 1'!$B:$B,'תזרים שנתי מסכם'!C$9)+SUMIFS('חשבון בנק מס 2'!$G:$G,'חשבון בנק מס 2'!$D:$D,$B26,'חשבון בנק מס 2'!$B:$B,'תזרים שנתי מסכם'!C$9)-SUMIFS('חשבון בנק מס 2'!$F:$F,'חשבון בנק מס 2'!$D:$D,$B26,'חשבון בנק מס 2'!$B:$B,'תזרים שנתי מסכם'!C$9)+SUMIFS('חשבון בנק מס 3'!$G:$G,'חשבון בנק מס 3'!$D:$D,$B26,'חשבון בנק מס 3'!$B:$B,'תזרים שנתי מסכם'!C$9)-SUMIFS('חשבון בנק מס 3'!$F:$F,'חשבון בנק מס 3'!$D:$D,$B26,'חשבון בנק מס 3'!$B:$B,'תזרים שנתי מסכם'!C$9)</f>
        <v>0</v>
      </c>
      <c r="D26" s="43">
        <f>SUMIFS('חשבון בנק מס 1'!$G:$G,'חשבון בנק מס 1'!$D:$D,$B26,'חשבון בנק מס 1'!$B:$B,'תזרים שנתי מסכם'!D$9)-SUMIFS('חשבון בנק מס 1'!$F:$F,'חשבון בנק מס 1'!$D:$D,$B26,'חשבון בנק מס 1'!$B:$B,'תזרים שנתי מסכם'!D$9)+SUMIFS('חשבון בנק מס 2'!$G:$G,'חשבון בנק מס 2'!$D:$D,$B26,'חשבון בנק מס 2'!$B:$B,'תזרים שנתי מסכם'!D$9)-SUMIFS('חשבון בנק מס 2'!$F:$F,'חשבון בנק מס 2'!$D:$D,$B26,'חשבון בנק מס 2'!$B:$B,'תזרים שנתי מסכם'!D$9)+SUMIFS('חשבון בנק מס 3'!$G:$G,'חשבון בנק מס 3'!$D:$D,$B26,'חשבון בנק מס 3'!$B:$B,'תזרים שנתי מסכם'!D$9)-SUMIFS('חשבון בנק מס 3'!$F:$F,'חשבון בנק מס 3'!$D:$D,$B26,'חשבון בנק מס 3'!$B:$B,'תזרים שנתי מסכם'!D$9)</f>
        <v>0</v>
      </c>
      <c r="E26" s="38">
        <f>SUMIFS('חשבון בנק מס 1'!$G:$G,'חשבון בנק מס 1'!$D:$D,$B26,'חשבון בנק מס 1'!$B:$B,'תזרים שנתי מסכם'!E$9)-SUMIFS('חשבון בנק מס 1'!$F:$F,'חשבון בנק מס 1'!$D:$D,$B26,'חשבון בנק מס 1'!$B:$B,'תזרים שנתי מסכם'!E$9)+SUMIFS('חשבון בנק מס 2'!$G:$G,'חשבון בנק מס 2'!$D:$D,$B26,'חשבון בנק מס 2'!$B:$B,'תזרים שנתי מסכם'!E$9)-SUMIFS('חשבון בנק מס 2'!$F:$F,'חשבון בנק מס 2'!$D:$D,$B26,'חשבון בנק מס 2'!$B:$B,'תזרים שנתי מסכם'!E$9)+SUMIFS('חשבון בנק מס 3'!$G:$G,'חשבון בנק מס 3'!$D:$D,$B26,'חשבון בנק מס 3'!$B:$B,'תזרים שנתי מסכם'!E$9)-SUMIFS('חשבון בנק מס 3'!$F:$F,'חשבון בנק מס 3'!$D:$D,$B26,'חשבון בנק מס 3'!$B:$B,'תזרים שנתי מסכם'!E$9)</f>
        <v>0</v>
      </c>
      <c r="F26" s="43">
        <f>SUMIFS('חשבון בנק מס 1'!$G:$G,'חשבון בנק מס 1'!$D:$D,$B26,'חשבון בנק מס 1'!$B:$B,'תזרים שנתי מסכם'!F$9)-SUMIFS('חשבון בנק מס 1'!$F:$F,'חשבון בנק מס 1'!$D:$D,$B26,'חשבון בנק מס 1'!$B:$B,'תזרים שנתי מסכם'!F$9)+SUMIFS('חשבון בנק מס 2'!$G:$G,'חשבון בנק מס 2'!$D:$D,$B26,'חשבון בנק מס 2'!$B:$B,'תזרים שנתי מסכם'!F$9)-SUMIFS('חשבון בנק מס 2'!$F:$F,'חשבון בנק מס 2'!$D:$D,$B26,'חשבון בנק מס 2'!$B:$B,'תזרים שנתי מסכם'!F$9)+SUMIFS('חשבון בנק מס 3'!$G:$G,'חשבון בנק מס 3'!$D:$D,$B26,'חשבון בנק מס 3'!$B:$B,'תזרים שנתי מסכם'!F$9)-SUMIFS('חשבון בנק מס 3'!$F:$F,'חשבון בנק מס 3'!$D:$D,$B26,'חשבון בנק מס 3'!$B:$B,'תזרים שנתי מסכם'!F$9)</f>
        <v>0</v>
      </c>
      <c r="G26" s="38">
        <f>SUMIFS('חשבון בנק מס 1'!$G:$G,'חשבון בנק מס 1'!$D:$D,$B26,'חשבון בנק מס 1'!$B:$B,'תזרים שנתי מסכם'!G$9)-SUMIFS('חשבון בנק מס 1'!$F:$F,'חשבון בנק מס 1'!$D:$D,$B26,'חשבון בנק מס 1'!$B:$B,'תזרים שנתי מסכם'!G$9)+SUMIFS('חשבון בנק מס 2'!$G:$G,'חשבון בנק מס 2'!$D:$D,$B26,'חשבון בנק מס 2'!$B:$B,'תזרים שנתי מסכם'!G$9)-SUMIFS('חשבון בנק מס 2'!$F:$F,'חשבון בנק מס 2'!$D:$D,$B26,'חשבון בנק מס 2'!$B:$B,'תזרים שנתי מסכם'!G$9)+SUMIFS('חשבון בנק מס 3'!$G:$G,'חשבון בנק מס 3'!$D:$D,$B26,'חשבון בנק מס 3'!$B:$B,'תזרים שנתי מסכם'!G$9)-SUMIFS('חשבון בנק מס 3'!$F:$F,'חשבון בנק מס 3'!$D:$D,$B26,'חשבון בנק מס 3'!$B:$B,'תזרים שנתי מסכם'!G$9)</f>
        <v>0</v>
      </c>
      <c r="H26" s="43">
        <f>SUMIFS('חשבון בנק מס 1'!$G:$G,'חשבון בנק מס 1'!$D:$D,$B26,'חשבון בנק מס 1'!$B:$B,'תזרים שנתי מסכם'!H$9)-SUMIFS('חשבון בנק מס 1'!$F:$F,'חשבון בנק מס 1'!$D:$D,$B26,'חשבון בנק מס 1'!$B:$B,'תזרים שנתי מסכם'!H$9)+SUMIFS('חשבון בנק מס 2'!$G:$G,'חשבון בנק מס 2'!$D:$D,$B26,'חשבון בנק מס 2'!$B:$B,'תזרים שנתי מסכם'!H$9)-SUMIFS('חשבון בנק מס 2'!$F:$F,'חשבון בנק מס 2'!$D:$D,$B26,'חשבון בנק מס 2'!$B:$B,'תזרים שנתי מסכם'!H$9)+SUMIFS('חשבון בנק מס 3'!$G:$G,'חשבון בנק מס 3'!$D:$D,$B26,'חשבון בנק מס 3'!$B:$B,'תזרים שנתי מסכם'!H$9)-SUMIFS('חשבון בנק מס 3'!$F:$F,'חשבון בנק מס 3'!$D:$D,$B26,'חשבון בנק מס 3'!$B:$B,'תזרים שנתי מסכם'!H$9)</f>
        <v>0</v>
      </c>
      <c r="I26" s="38">
        <f>SUMIFS('חשבון בנק מס 1'!$G:$G,'חשבון בנק מס 1'!$D:$D,$B26,'חשבון בנק מס 1'!$B:$B,'תזרים שנתי מסכם'!I$9)-SUMIFS('חשבון בנק מס 1'!$F:$F,'חשבון בנק מס 1'!$D:$D,$B26,'חשבון בנק מס 1'!$B:$B,'תזרים שנתי מסכם'!I$9)+SUMIFS('חשבון בנק מס 2'!$G:$G,'חשבון בנק מס 2'!$D:$D,$B26,'חשבון בנק מס 2'!$B:$B,'תזרים שנתי מסכם'!I$9)-SUMIFS('חשבון בנק מס 2'!$F:$F,'חשבון בנק מס 2'!$D:$D,$B26,'חשבון בנק מס 2'!$B:$B,'תזרים שנתי מסכם'!I$9)+SUMIFS('חשבון בנק מס 3'!$G:$G,'חשבון בנק מס 3'!$D:$D,$B26,'חשבון בנק מס 3'!$B:$B,'תזרים שנתי מסכם'!I$9)-SUMIFS('חשבון בנק מס 3'!$F:$F,'חשבון בנק מס 3'!$D:$D,$B26,'חשבון בנק מס 3'!$B:$B,'תזרים שנתי מסכם'!I$9)</f>
        <v>0</v>
      </c>
      <c r="J26" s="43">
        <f>SUMIFS('חשבון בנק מס 1'!$G:$G,'חשבון בנק מס 1'!$D:$D,$B26,'חשבון בנק מס 1'!$B:$B,'תזרים שנתי מסכם'!J$9)-SUMIFS('חשבון בנק מס 1'!$F:$F,'חשבון בנק מס 1'!$D:$D,$B26,'חשבון בנק מס 1'!$B:$B,'תזרים שנתי מסכם'!J$9)+SUMIFS('חשבון בנק מס 2'!$G:$G,'חשבון בנק מס 2'!$D:$D,$B26,'חשבון בנק מס 2'!$B:$B,'תזרים שנתי מסכם'!J$9)-SUMIFS('חשבון בנק מס 2'!$F:$F,'חשבון בנק מס 2'!$D:$D,$B26,'חשבון בנק מס 2'!$B:$B,'תזרים שנתי מסכם'!J$9)+SUMIFS('חשבון בנק מס 3'!$G:$G,'חשבון בנק מס 3'!$D:$D,$B26,'חשבון בנק מס 3'!$B:$B,'תזרים שנתי מסכם'!J$9)-SUMIFS('חשבון בנק מס 3'!$F:$F,'חשבון בנק מס 3'!$D:$D,$B26,'חשבון בנק מס 3'!$B:$B,'תזרים שנתי מסכם'!J$9)</f>
        <v>0</v>
      </c>
      <c r="K26" s="38">
        <f>SUMIFS('חשבון בנק מס 1'!$G:$G,'חשבון בנק מס 1'!$D:$D,$B26,'חשבון בנק מס 1'!$B:$B,'תזרים שנתי מסכם'!K$9)-SUMIFS('חשבון בנק מס 1'!$F:$F,'חשבון בנק מס 1'!$D:$D,$B26,'חשבון בנק מס 1'!$B:$B,'תזרים שנתי מסכם'!K$9)+SUMIFS('חשבון בנק מס 2'!$G:$G,'חשבון בנק מס 2'!$D:$D,$B26,'חשבון בנק מס 2'!$B:$B,'תזרים שנתי מסכם'!K$9)-SUMIFS('חשבון בנק מס 2'!$F:$F,'חשבון בנק מס 2'!$D:$D,$B26,'חשבון בנק מס 2'!$B:$B,'תזרים שנתי מסכם'!K$9)+SUMIFS('חשבון בנק מס 3'!$G:$G,'חשבון בנק מס 3'!$D:$D,$B26,'חשבון בנק מס 3'!$B:$B,'תזרים שנתי מסכם'!K$9)-SUMIFS('חשבון בנק מס 3'!$F:$F,'חשבון בנק מס 3'!$D:$D,$B26,'חשבון בנק מס 3'!$B:$B,'תזרים שנתי מסכם'!K$9)</f>
        <v>0</v>
      </c>
      <c r="L26" s="43">
        <f>SUMIFS('חשבון בנק מס 1'!$G:$G,'חשבון בנק מס 1'!$D:$D,$B26,'חשבון בנק מס 1'!$B:$B,'תזרים שנתי מסכם'!L$9)-SUMIFS('חשבון בנק מס 1'!$F:$F,'חשבון בנק מס 1'!$D:$D,$B26,'חשבון בנק מס 1'!$B:$B,'תזרים שנתי מסכם'!L$9)+SUMIFS('חשבון בנק מס 2'!$G:$G,'חשבון בנק מס 2'!$D:$D,$B26,'חשבון בנק מס 2'!$B:$B,'תזרים שנתי מסכם'!L$9)-SUMIFS('חשבון בנק מס 2'!$F:$F,'חשבון בנק מס 2'!$D:$D,$B26,'חשבון בנק מס 2'!$B:$B,'תזרים שנתי מסכם'!L$9)+SUMIFS('חשבון בנק מס 3'!$G:$G,'חשבון בנק מס 3'!$D:$D,$B26,'חשבון בנק מס 3'!$B:$B,'תזרים שנתי מסכם'!L$9)-SUMIFS('חשבון בנק מס 3'!$F:$F,'חשבון בנק מס 3'!$D:$D,$B26,'חשבון בנק מס 3'!$B:$B,'תזרים שנתי מסכם'!L$9)</f>
        <v>0</v>
      </c>
      <c r="M26" s="38">
        <f>SUMIFS('חשבון בנק מס 1'!$G:$G,'חשבון בנק מס 1'!$D:$D,$B26,'חשבון בנק מס 1'!$B:$B,'תזרים שנתי מסכם'!M$9)-SUMIFS('חשבון בנק מס 1'!$F:$F,'חשבון בנק מס 1'!$D:$D,$B26,'חשבון בנק מס 1'!$B:$B,'תזרים שנתי מסכם'!M$9)+SUMIFS('חשבון בנק מס 2'!$G:$G,'חשבון בנק מס 2'!$D:$D,$B26,'חשבון בנק מס 2'!$B:$B,'תזרים שנתי מסכם'!M$9)-SUMIFS('חשבון בנק מס 2'!$F:$F,'חשבון בנק מס 2'!$D:$D,$B26,'חשבון בנק מס 2'!$B:$B,'תזרים שנתי מסכם'!M$9)+SUMIFS('חשבון בנק מס 3'!$G:$G,'חשבון בנק מס 3'!$D:$D,$B26,'חשבון בנק מס 3'!$B:$B,'תזרים שנתי מסכם'!M$9)-SUMIFS('חשבון בנק מס 3'!$F:$F,'חשבון בנק מס 3'!$D:$D,$B26,'חשבון בנק מס 3'!$B:$B,'תזרים שנתי מסכם'!M$9)</f>
        <v>0</v>
      </c>
      <c r="N26" s="43">
        <f>SUMIFS('חשבון בנק מס 1'!$G:$G,'חשבון בנק מס 1'!$D:$D,$B26,'חשבון בנק מס 1'!$B:$B,'תזרים שנתי מסכם'!N$9)-SUMIFS('חשבון בנק מס 1'!$F:$F,'חשבון בנק מס 1'!$D:$D,$B26,'חשבון בנק מס 1'!$B:$B,'תזרים שנתי מסכם'!N$9)+SUMIFS('חשבון בנק מס 2'!$G:$G,'חשבון בנק מס 2'!$D:$D,$B26,'חשבון בנק מס 2'!$B:$B,'תזרים שנתי מסכם'!N$9)-SUMIFS('חשבון בנק מס 2'!$F:$F,'חשבון בנק מס 2'!$D:$D,$B26,'חשבון בנק מס 2'!$B:$B,'תזרים שנתי מסכם'!N$9)+SUMIFS('חשבון בנק מס 3'!$G:$G,'חשבון בנק מס 3'!$D:$D,$B26,'חשבון בנק מס 3'!$B:$B,'תזרים שנתי מסכם'!N$9)-SUMIFS('חשבון בנק מס 3'!$F:$F,'חשבון בנק מס 3'!$D:$D,$B26,'חשבון בנק מס 3'!$B:$B,'תזרים שנתי מסכם'!N$9)</f>
        <v>0</v>
      </c>
      <c r="O26" s="30">
        <f t="shared" si="8"/>
        <v>0</v>
      </c>
      <c r="P26" s="35">
        <f t="shared" si="9"/>
        <v>0</v>
      </c>
    </row>
    <row r="27" spans="1:21" ht="15.75" x14ac:dyDescent="0.25">
      <c r="A27" s="122"/>
      <c r="B27" s="99" t="s">
        <v>30</v>
      </c>
      <c r="C27" s="38">
        <f>SUMIFS('חשבון בנק מס 1'!$G:$G,'חשבון בנק מס 1'!$D:$D,$B27,'חשבון בנק מס 1'!$B:$B,'תזרים שנתי מסכם'!C$9)-SUMIFS('חשבון בנק מס 1'!$F:$F,'חשבון בנק מס 1'!$D:$D,$B27,'חשבון בנק מס 1'!$B:$B,'תזרים שנתי מסכם'!C$9)+SUMIFS('חשבון בנק מס 2'!$G:$G,'חשבון בנק מס 2'!$D:$D,$B27,'חשבון בנק מס 2'!$B:$B,'תזרים שנתי מסכם'!C$9)-SUMIFS('חשבון בנק מס 2'!$F:$F,'חשבון בנק מס 2'!$D:$D,$B27,'חשבון בנק מס 2'!$B:$B,'תזרים שנתי מסכם'!C$9)+SUMIFS('חשבון בנק מס 3'!$G:$G,'חשבון בנק מס 3'!$D:$D,$B27,'חשבון בנק מס 3'!$B:$B,'תזרים שנתי מסכם'!C$9)-SUMIFS('חשבון בנק מס 3'!$F:$F,'חשבון בנק מס 3'!$D:$D,$B27,'חשבון בנק מס 3'!$B:$B,'תזרים שנתי מסכם'!C$9)</f>
        <v>0</v>
      </c>
      <c r="D27" s="43">
        <f>SUMIFS('חשבון בנק מס 1'!$G:$G,'חשבון בנק מס 1'!$D:$D,$B27,'חשבון בנק מס 1'!$B:$B,'תזרים שנתי מסכם'!D$9)-SUMIFS('חשבון בנק מס 1'!$F:$F,'חשבון בנק מס 1'!$D:$D,$B27,'חשבון בנק מס 1'!$B:$B,'תזרים שנתי מסכם'!D$9)+SUMIFS('חשבון בנק מס 2'!$G:$G,'חשבון בנק מס 2'!$D:$D,$B27,'חשבון בנק מס 2'!$B:$B,'תזרים שנתי מסכם'!D$9)-SUMIFS('חשבון בנק מס 2'!$F:$F,'חשבון בנק מס 2'!$D:$D,$B27,'חשבון בנק מס 2'!$B:$B,'תזרים שנתי מסכם'!D$9)+SUMIFS('חשבון בנק מס 3'!$G:$G,'חשבון בנק מס 3'!$D:$D,$B27,'חשבון בנק מס 3'!$B:$B,'תזרים שנתי מסכם'!D$9)-SUMIFS('חשבון בנק מס 3'!$F:$F,'חשבון בנק מס 3'!$D:$D,$B27,'חשבון בנק מס 3'!$B:$B,'תזרים שנתי מסכם'!D$9)</f>
        <v>0</v>
      </c>
      <c r="E27" s="38">
        <f>SUMIFS('חשבון בנק מס 1'!$G:$G,'חשבון בנק מס 1'!$D:$D,$B27,'חשבון בנק מס 1'!$B:$B,'תזרים שנתי מסכם'!E$9)-SUMIFS('חשבון בנק מס 1'!$F:$F,'חשבון בנק מס 1'!$D:$D,$B27,'חשבון בנק מס 1'!$B:$B,'תזרים שנתי מסכם'!E$9)+SUMIFS('חשבון בנק מס 2'!$G:$G,'חשבון בנק מס 2'!$D:$D,$B27,'חשבון בנק מס 2'!$B:$B,'תזרים שנתי מסכם'!E$9)-SUMIFS('חשבון בנק מס 2'!$F:$F,'חשבון בנק מס 2'!$D:$D,$B27,'חשבון בנק מס 2'!$B:$B,'תזרים שנתי מסכם'!E$9)+SUMIFS('חשבון בנק מס 3'!$G:$G,'חשבון בנק מס 3'!$D:$D,$B27,'חשבון בנק מס 3'!$B:$B,'תזרים שנתי מסכם'!E$9)-SUMIFS('חשבון בנק מס 3'!$F:$F,'חשבון בנק מס 3'!$D:$D,$B27,'חשבון בנק מס 3'!$B:$B,'תזרים שנתי מסכם'!E$9)</f>
        <v>0</v>
      </c>
      <c r="F27" s="43">
        <f>SUMIFS('חשבון בנק מס 1'!$G:$G,'חשבון בנק מס 1'!$D:$D,$B27,'חשבון בנק מס 1'!$B:$B,'תזרים שנתי מסכם'!F$9)-SUMIFS('חשבון בנק מס 1'!$F:$F,'חשבון בנק מס 1'!$D:$D,$B27,'חשבון בנק מס 1'!$B:$B,'תזרים שנתי מסכם'!F$9)+SUMIFS('חשבון בנק מס 2'!$G:$G,'חשבון בנק מס 2'!$D:$D,$B27,'חשבון בנק מס 2'!$B:$B,'תזרים שנתי מסכם'!F$9)-SUMIFS('חשבון בנק מס 2'!$F:$F,'חשבון בנק מס 2'!$D:$D,$B27,'חשבון בנק מס 2'!$B:$B,'תזרים שנתי מסכם'!F$9)+SUMIFS('חשבון בנק מס 3'!$G:$G,'חשבון בנק מס 3'!$D:$D,$B27,'חשבון בנק מס 3'!$B:$B,'תזרים שנתי מסכם'!F$9)-SUMIFS('חשבון בנק מס 3'!$F:$F,'חשבון בנק מס 3'!$D:$D,$B27,'חשבון בנק מס 3'!$B:$B,'תזרים שנתי מסכם'!F$9)</f>
        <v>0</v>
      </c>
      <c r="G27" s="38">
        <f>SUMIFS('חשבון בנק מס 1'!$G:$G,'חשבון בנק מס 1'!$D:$D,$B27,'חשבון בנק מס 1'!$B:$B,'תזרים שנתי מסכם'!G$9)-SUMIFS('חשבון בנק מס 1'!$F:$F,'חשבון בנק מס 1'!$D:$D,$B27,'חשבון בנק מס 1'!$B:$B,'תזרים שנתי מסכם'!G$9)+SUMIFS('חשבון בנק מס 2'!$G:$G,'חשבון בנק מס 2'!$D:$D,$B27,'חשבון בנק מס 2'!$B:$B,'תזרים שנתי מסכם'!G$9)-SUMIFS('חשבון בנק מס 2'!$F:$F,'חשבון בנק מס 2'!$D:$D,$B27,'חשבון בנק מס 2'!$B:$B,'תזרים שנתי מסכם'!G$9)+SUMIFS('חשבון בנק מס 3'!$G:$G,'חשבון בנק מס 3'!$D:$D,$B27,'חשבון בנק מס 3'!$B:$B,'תזרים שנתי מסכם'!G$9)-SUMIFS('חשבון בנק מס 3'!$F:$F,'חשבון בנק מס 3'!$D:$D,$B27,'חשבון בנק מס 3'!$B:$B,'תזרים שנתי מסכם'!G$9)</f>
        <v>0</v>
      </c>
      <c r="H27" s="43">
        <f>SUMIFS('חשבון בנק מס 1'!$G:$G,'חשבון בנק מס 1'!$D:$D,$B27,'חשבון בנק מס 1'!$B:$B,'תזרים שנתי מסכם'!H$9)-SUMIFS('חשבון בנק מס 1'!$F:$F,'חשבון בנק מס 1'!$D:$D,$B27,'חשבון בנק מס 1'!$B:$B,'תזרים שנתי מסכם'!H$9)+SUMIFS('חשבון בנק מס 2'!$G:$G,'חשבון בנק מס 2'!$D:$D,$B27,'חשבון בנק מס 2'!$B:$B,'תזרים שנתי מסכם'!H$9)-SUMIFS('חשבון בנק מס 2'!$F:$F,'חשבון בנק מס 2'!$D:$D,$B27,'חשבון בנק מס 2'!$B:$B,'תזרים שנתי מסכם'!H$9)+SUMIFS('חשבון בנק מס 3'!$G:$G,'חשבון בנק מס 3'!$D:$D,$B27,'חשבון בנק מס 3'!$B:$B,'תזרים שנתי מסכם'!H$9)-SUMIFS('חשבון בנק מס 3'!$F:$F,'חשבון בנק מס 3'!$D:$D,$B27,'חשבון בנק מס 3'!$B:$B,'תזרים שנתי מסכם'!H$9)</f>
        <v>0</v>
      </c>
      <c r="I27" s="38">
        <f>SUMIFS('חשבון בנק מס 1'!$G:$G,'חשבון בנק מס 1'!$D:$D,$B27,'חשבון בנק מס 1'!$B:$B,'תזרים שנתי מסכם'!I$9)-SUMIFS('חשבון בנק מס 1'!$F:$F,'חשבון בנק מס 1'!$D:$D,$B27,'חשבון בנק מס 1'!$B:$B,'תזרים שנתי מסכם'!I$9)+SUMIFS('חשבון בנק מס 2'!$G:$G,'חשבון בנק מס 2'!$D:$D,$B27,'חשבון בנק מס 2'!$B:$B,'תזרים שנתי מסכם'!I$9)-SUMIFS('חשבון בנק מס 2'!$F:$F,'חשבון בנק מס 2'!$D:$D,$B27,'חשבון בנק מס 2'!$B:$B,'תזרים שנתי מסכם'!I$9)+SUMIFS('חשבון בנק מס 3'!$G:$G,'חשבון בנק מס 3'!$D:$D,$B27,'חשבון בנק מס 3'!$B:$B,'תזרים שנתי מסכם'!I$9)-SUMIFS('חשבון בנק מס 3'!$F:$F,'חשבון בנק מס 3'!$D:$D,$B27,'חשבון בנק מס 3'!$B:$B,'תזרים שנתי מסכם'!I$9)</f>
        <v>0</v>
      </c>
      <c r="J27" s="43">
        <f>SUMIFS('חשבון בנק מס 1'!$G:$G,'חשבון בנק מס 1'!$D:$D,$B27,'חשבון בנק מס 1'!$B:$B,'תזרים שנתי מסכם'!J$9)-SUMIFS('חשבון בנק מס 1'!$F:$F,'חשבון בנק מס 1'!$D:$D,$B27,'חשבון בנק מס 1'!$B:$B,'תזרים שנתי מסכם'!J$9)+SUMIFS('חשבון בנק מס 2'!$G:$G,'חשבון בנק מס 2'!$D:$D,$B27,'חשבון בנק מס 2'!$B:$B,'תזרים שנתי מסכם'!J$9)-SUMIFS('חשבון בנק מס 2'!$F:$F,'חשבון בנק מס 2'!$D:$D,$B27,'חשבון בנק מס 2'!$B:$B,'תזרים שנתי מסכם'!J$9)+SUMIFS('חשבון בנק מס 3'!$G:$G,'חשבון בנק מס 3'!$D:$D,$B27,'חשבון בנק מס 3'!$B:$B,'תזרים שנתי מסכם'!J$9)-SUMIFS('חשבון בנק מס 3'!$F:$F,'חשבון בנק מס 3'!$D:$D,$B27,'חשבון בנק מס 3'!$B:$B,'תזרים שנתי מסכם'!J$9)</f>
        <v>0</v>
      </c>
      <c r="K27" s="38">
        <f>SUMIFS('חשבון בנק מס 1'!$G:$G,'חשבון בנק מס 1'!$D:$D,$B27,'חשבון בנק מס 1'!$B:$B,'תזרים שנתי מסכם'!K$9)-SUMIFS('חשבון בנק מס 1'!$F:$F,'חשבון בנק מס 1'!$D:$D,$B27,'חשבון בנק מס 1'!$B:$B,'תזרים שנתי מסכם'!K$9)+SUMIFS('חשבון בנק מס 2'!$G:$G,'חשבון בנק מס 2'!$D:$D,$B27,'חשבון בנק מס 2'!$B:$B,'תזרים שנתי מסכם'!K$9)-SUMIFS('חשבון בנק מס 2'!$F:$F,'חשבון בנק מס 2'!$D:$D,$B27,'חשבון בנק מס 2'!$B:$B,'תזרים שנתי מסכם'!K$9)+SUMIFS('חשבון בנק מס 3'!$G:$G,'חשבון בנק מס 3'!$D:$D,$B27,'חשבון בנק מס 3'!$B:$B,'תזרים שנתי מסכם'!K$9)-SUMIFS('חשבון בנק מס 3'!$F:$F,'חשבון בנק מס 3'!$D:$D,$B27,'חשבון בנק מס 3'!$B:$B,'תזרים שנתי מסכם'!K$9)</f>
        <v>0</v>
      </c>
      <c r="L27" s="43">
        <f>SUMIFS('חשבון בנק מס 1'!$G:$G,'חשבון בנק מס 1'!$D:$D,$B27,'חשבון בנק מס 1'!$B:$B,'תזרים שנתי מסכם'!L$9)-SUMIFS('חשבון בנק מס 1'!$F:$F,'חשבון בנק מס 1'!$D:$D,$B27,'חשבון בנק מס 1'!$B:$B,'תזרים שנתי מסכם'!L$9)+SUMIFS('חשבון בנק מס 2'!$G:$G,'חשבון בנק מס 2'!$D:$D,$B27,'חשבון בנק מס 2'!$B:$B,'תזרים שנתי מסכם'!L$9)-SUMIFS('חשבון בנק מס 2'!$F:$F,'חשבון בנק מס 2'!$D:$D,$B27,'חשבון בנק מס 2'!$B:$B,'תזרים שנתי מסכם'!L$9)+SUMIFS('חשבון בנק מס 3'!$G:$G,'חשבון בנק מס 3'!$D:$D,$B27,'חשבון בנק מס 3'!$B:$B,'תזרים שנתי מסכם'!L$9)-SUMIFS('חשבון בנק מס 3'!$F:$F,'חשבון בנק מס 3'!$D:$D,$B27,'חשבון בנק מס 3'!$B:$B,'תזרים שנתי מסכם'!L$9)</f>
        <v>0</v>
      </c>
      <c r="M27" s="38">
        <f>SUMIFS('חשבון בנק מס 1'!$G:$G,'חשבון בנק מס 1'!$D:$D,$B27,'חשבון בנק מס 1'!$B:$B,'תזרים שנתי מסכם'!M$9)-SUMIFS('חשבון בנק מס 1'!$F:$F,'חשבון בנק מס 1'!$D:$D,$B27,'חשבון בנק מס 1'!$B:$B,'תזרים שנתי מסכם'!M$9)+SUMIFS('חשבון בנק מס 2'!$G:$G,'חשבון בנק מס 2'!$D:$D,$B27,'חשבון בנק מס 2'!$B:$B,'תזרים שנתי מסכם'!M$9)-SUMIFS('חשבון בנק מס 2'!$F:$F,'חשבון בנק מס 2'!$D:$D,$B27,'חשבון בנק מס 2'!$B:$B,'תזרים שנתי מסכם'!M$9)+SUMIFS('חשבון בנק מס 3'!$G:$G,'חשבון בנק מס 3'!$D:$D,$B27,'חשבון בנק מס 3'!$B:$B,'תזרים שנתי מסכם'!M$9)-SUMIFS('חשבון בנק מס 3'!$F:$F,'חשבון בנק מס 3'!$D:$D,$B27,'חשבון בנק מס 3'!$B:$B,'תזרים שנתי מסכם'!M$9)</f>
        <v>0</v>
      </c>
      <c r="N27" s="43">
        <f>SUMIFS('חשבון בנק מס 1'!$G:$G,'חשבון בנק מס 1'!$D:$D,$B27,'חשבון בנק מס 1'!$B:$B,'תזרים שנתי מסכם'!N$9)-SUMIFS('חשבון בנק מס 1'!$F:$F,'חשבון בנק מס 1'!$D:$D,$B27,'חשבון בנק מס 1'!$B:$B,'תזרים שנתי מסכם'!N$9)+SUMIFS('חשבון בנק מס 2'!$G:$G,'חשבון בנק מס 2'!$D:$D,$B27,'חשבון בנק מס 2'!$B:$B,'תזרים שנתי מסכם'!N$9)-SUMIFS('חשבון בנק מס 2'!$F:$F,'חשבון בנק מס 2'!$D:$D,$B27,'חשבון בנק מס 2'!$B:$B,'תזרים שנתי מסכם'!N$9)+SUMIFS('חשבון בנק מס 3'!$G:$G,'חשבון בנק מס 3'!$D:$D,$B27,'חשבון בנק מס 3'!$B:$B,'תזרים שנתי מסכם'!N$9)-SUMIFS('חשבון בנק מס 3'!$F:$F,'חשבון בנק מס 3'!$D:$D,$B27,'חשבון בנק מס 3'!$B:$B,'תזרים שנתי מסכם'!N$9)</f>
        <v>0</v>
      </c>
      <c r="O27" s="30">
        <f t="shared" si="8"/>
        <v>0</v>
      </c>
      <c r="P27" s="35">
        <f t="shared" si="9"/>
        <v>0</v>
      </c>
    </row>
    <row r="28" spans="1:21" ht="15.75" x14ac:dyDescent="0.25">
      <c r="A28" s="122"/>
      <c r="B28" s="100" t="s">
        <v>49</v>
      </c>
      <c r="C28" s="38">
        <f>SUMIFS('חשבון בנק מס 1'!$G:$G,'חשבון בנק מס 1'!$D:$D,$B28,'חשבון בנק מס 1'!$B:$B,'תזרים שנתי מסכם'!C$9)-SUMIFS('חשבון בנק מס 1'!$F:$F,'חשבון בנק מס 1'!$D:$D,$B28,'חשבון בנק מס 1'!$B:$B,'תזרים שנתי מסכם'!C$9)+SUMIFS('חשבון בנק מס 2'!$G:$G,'חשבון בנק מס 2'!$D:$D,$B28,'חשבון בנק מס 2'!$B:$B,'תזרים שנתי מסכם'!C$9)-SUMIFS('חשבון בנק מס 2'!$F:$F,'חשבון בנק מס 2'!$D:$D,$B28,'חשבון בנק מס 2'!$B:$B,'תזרים שנתי מסכם'!C$9)+SUMIFS('חשבון בנק מס 3'!$G:$G,'חשבון בנק מס 3'!$D:$D,$B28,'חשבון בנק מס 3'!$B:$B,'תזרים שנתי מסכם'!C$9)-SUMIFS('חשבון בנק מס 3'!$F:$F,'חשבון בנק מס 3'!$D:$D,$B28,'חשבון בנק מס 3'!$B:$B,'תזרים שנתי מסכם'!C$9)</f>
        <v>0</v>
      </c>
      <c r="D28" s="43">
        <f>SUMIFS('חשבון בנק מס 1'!$G:$G,'חשבון בנק מס 1'!$D:$D,$B28,'חשבון בנק מס 1'!$B:$B,'תזרים שנתי מסכם'!D$9)-SUMIFS('חשבון בנק מס 1'!$F:$F,'חשבון בנק מס 1'!$D:$D,$B28,'חשבון בנק מס 1'!$B:$B,'תזרים שנתי מסכם'!D$9)+SUMIFS('חשבון בנק מס 2'!$G:$G,'חשבון בנק מס 2'!$D:$D,$B28,'חשבון בנק מס 2'!$B:$B,'תזרים שנתי מסכם'!D$9)-SUMIFS('חשבון בנק מס 2'!$F:$F,'חשבון בנק מס 2'!$D:$D,$B28,'חשבון בנק מס 2'!$B:$B,'תזרים שנתי מסכם'!D$9)+SUMIFS('חשבון בנק מס 3'!$G:$G,'חשבון בנק מס 3'!$D:$D,$B28,'חשבון בנק מס 3'!$B:$B,'תזרים שנתי מסכם'!D$9)-SUMIFS('חשבון בנק מס 3'!$F:$F,'חשבון בנק מס 3'!$D:$D,$B28,'חשבון בנק מס 3'!$B:$B,'תזרים שנתי מסכם'!D$9)</f>
        <v>0</v>
      </c>
      <c r="E28" s="38">
        <f>SUMIFS('חשבון בנק מס 1'!$G:$G,'חשבון בנק מס 1'!$D:$D,$B28,'חשבון בנק מס 1'!$B:$B,'תזרים שנתי מסכם'!E$9)-SUMIFS('חשבון בנק מס 1'!$F:$F,'חשבון בנק מס 1'!$D:$D,$B28,'חשבון בנק מס 1'!$B:$B,'תזרים שנתי מסכם'!E$9)+SUMIFS('חשבון בנק מס 2'!$G:$G,'חשבון בנק מס 2'!$D:$D,$B28,'חשבון בנק מס 2'!$B:$B,'תזרים שנתי מסכם'!E$9)-SUMIFS('חשבון בנק מס 2'!$F:$F,'חשבון בנק מס 2'!$D:$D,$B28,'חשבון בנק מס 2'!$B:$B,'תזרים שנתי מסכם'!E$9)+SUMIFS('חשבון בנק מס 3'!$G:$G,'חשבון בנק מס 3'!$D:$D,$B28,'חשבון בנק מס 3'!$B:$B,'תזרים שנתי מסכם'!E$9)-SUMIFS('חשבון בנק מס 3'!$F:$F,'חשבון בנק מס 3'!$D:$D,$B28,'חשבון בנק מס 3'!$B:$B,'תזרים שנתי מסכם'!E$9)</f>
        <v>0</v>
      </c>
      <c r="F28" s="43">
        <f>SUMIFS('חשבון בנק מס 1'!$G:$G,'חשבון בנק מס 1'!$D:$D,$B28,'חשבון בנק מס 1'!$B:$B,'תזרים שנתי מסכם'!F$9)-SUMIFS('חשבון בנק מס 1'!$F:$F,'חשבון בנק מס 1'!$D:$D,$B28,'חשבון בנק מס 1'!$B:$B,'תזרים שנתי מסכם'!F$9)+SUMIFS('חשבון בנק מס 2'!$G:$G,'חשבון בנק מס 2'!$D:$D,$B28,'חשבון בנק מס 2'!$B:$B,'תזרים שנתי מסכם'!F$9)-SUMIFS('חשבון בנק מס 2'!$F:$F,'חשבון בנק מס 2'!$D:$D,$B28,'חשבון בנק מס 2'!$B:$B,'תזרים שנתי מסכם'!F$9)+SUMIFS('חשבון בנק מס 3'!$G:$G,'חשבון בנק מס 3'!$D:$D,$B28,'חשבון בנק מס 3'!$B:$B,'תזרים שנתי מסכם'!F$9)-SUMIFS('חשבון בנק מס 3'!$F:$F,'חשבון בנק מס 3'!$D:$D,$B28,'חשבון בנק מס 3'!$B:$B,'תזרים שנתי מסכם'!F$9)</f>
        <v>0</v>
      </c>
      <c r="G28" s="38">
        <f>SUMIFS('חשבון בנק מס 1'!$G:$G,'חשבון בנק מס 1'!$D:$D,$B28,'חשבון בנק מס 1'!$B:$B,'תזרים שנתי מסכם'!G$9)-SUMIFS('חשבון בנק מס 1'!$F:$F,'חשבון בנק מס 1'!$D:$D,$B28,'חשבון בנק מס 1'!$B:$B,'תזרים שנתי מסכם'!G$9)+SUMIFS('חשבון בנק מס 2'!$G:$G,'חשבון בנק מס 2'!$D:$D,$B28,'חשבון בנק מס 2'!$B:$B,'תזרים שנתי מסכם'!G$9)-SUMIFS('חשבון בנק מס 2'!$F:$F,'חשבון בנק מס 2'!$D:$D,$B28,'חשבון בנק מס 2'!$B:$B,'תזרים שנתי מסכם'!G$9)+SUMIFS('חשבון בנק מס 3'!$G:$G,'חשבון בנק מס 3'!$D:$D,$B28,'חשבון בנק מס 3'!$B:$B,'תזרים שנתי מסכם'!G$9)-SUMIFS('חשבון בנק מס 3'!$F:$F,'חשבון בנק מס 3'!$D:$D,$B28,'חשבון בנק מס 3'!$B:$B,'תזרים שנתי מסכם'!G$9)</f>
        <v>0</v>
      </c>
      <c r="H28" s="43">
        <f>SUMIFS('חשבון בנק מס 1'!$G:$G,'חשבון בנק מס 1'!$D:$D,$B28,'חשבון בנק מס 1'!$B:$B,'תזרים שנתי מסכם'!H$9)-SUMIFS('חשבון בנק מס 1'!$F:$F,'חשבון בנק מס 1'!$D:$D,$B28,'חשבון בנק מס 1'!$B:$B,'תזרים שנתי מסכם'!H$9)+SUMIFS('חשבון בנק מס 2'!$G:$G,'חשבון בנק מס 2'!$D:$D,$B28,'חשבון בנק מס 2'!$B:$B,'תזרים שנתי מסכם'!H$9)-SUMIFS('חשבון בנק מס 2'!$F:$F,'חשבון בנק מס 2'!$D:$D,$B28,'חשבון בנק מס 2'!$B:$B,'תזרים שנתי מסכם'!H$9)+SUMIFS('חשבון בנק מס 3'!$G:$G,'חשבון בנק מס 3'!$D:$D,$B28,'חשבון בנק מס 3'!$B:$B,'תזרים שנתי מסכם'!H$9)-SUMIFS('חשבון בנק מס 3'!$F:$F,'חשבון בנק מס 3'!$D:$D,$B28,'חשבון בנק מס 3'!$B:$B,'תזרים שנתי מסכם'!H$9)</f>
        <v>0</v>
      </c>
      <c r="I28" s="38">
        <f>SUMIFS('חשבון בנק מס 1'!$G:$G,'חשבון בנק מס 1'!$D:$D,$B28,'חשבון בנק מס 1'!$B:$B,'תזרים שנתי מסכם'!I$9)-SUMIFS('חשבון בנק מס 1'!$F:$F,'חשבון בנק מס 1'!$D:$D,$B28,'חשבון בנק מס 1'!$B:$B,'תזרים שנתי מסכם'!I$9)+SUMIFS('חשבון בנק מס 2'!$G:$G,'חשבון בנק מס 2'!$D:$D,$B28,'חשבון בנק מס 2'!$B:$B,'תזרים שנתי מסכם'!I$9)-SUMIFS('חשבון בנק מס 2'!$F:$F,'חשבון בנק מס 2'!$D:$D,$B28,'חשבון בנק מס 2'!$B:$B,'תזרים שנתי מסכם'!I$9)+SUMIFS('חשבון בנק מס 3'!$G:$G,'חשבון בנק מס 3'!$D:$D,$B28,'חשבון בנק מס 3'!$B:$B,'תזרים שנתי מסכם'!I$9)-SUMIFS('חשבון בנק מס 3'!$F:$F,'חשבון בנק מס 3'!$D:$D,$B28,'חשבון בנק מס 3'!$B:$B,'תזרים שנתי מסכם'!I$9)</f>
        <v>0</v>
      </c>
      <c r="J28" s="43">
        <f>SUMIFS('חשבון בנק מס 1'!$G:$G,'חשבון בנק מס 1'!$D:$D,$B28,'חשבון בנק מס 1'!$B:$B,'תזרים שנתי מסכם'!J$9)-SUMIFS('חשבון בנק מס 1'!$F:$F,'חשבון בנק מס 1'!$D:$D,$B28,'חשבון בנק מס 1'!$B:$B,'תזרים שנתי מסכם'!J$9)+SUMIFS('חשבון בנק מס 2'!$G:$G,'חשבון בנק מס 2'!$D:$D,$B28,'חשבון בנק מס 2'!$B:$B,'תזרים שנתי מסכם'!J$9)-SUMIFS('חשבון בנק מס 2'!$F:$F,'חשבון בנק מס 2'!$D:$D,$B28,'חשבון בנק מס 2'!$B:$B,'תזרים שנתי מסכם'!J$9)+SUMIFS('חשבון בנק מס 3'!$G:$G,'חשבון בנק מס 3'!$D:$D,$B28,'חשבון בנק מס 3'!$B:$B,'תזרים שנתי מסכם'!J$9)-SUMIFS('חשבון בנק מס 3'!$F:$F,'חשבון בנק מס 3'!$D:$D,$B28,'חשבון בנק מס 3'!$B:$B,'תזרים שנתי מסכם'!J$9)</f>
        <v>0</v>
      </c>
      <c r="K28" s="38">
        <f>SUMIFS('חשבון בנק מס 1'!$G:$G,'חשבון בנק מס 1'!$D:$D,$B28,'חשבון בנק מס 1'!$B:$B,'תזרים שנתי מסכם'!K$9)-SUMIFS('חשבון בנק מס 1'!$F:$F,'חשבון בנק מס 1'!$D:$D,$B28,'חשבון בנק מס 1'!$B:$B,'תזרים שנתי מסכם'!K$9)+SUMIFS('חשבון בנק מס 2'!$G:$G,'חשבון בנק מס 2'!$D:$D,$B28,'חשבון בנק מס 2'!$B:$B,'תזרים שנתי מסכם'!K$9)-SUMIFS('חשבון בנק מס 2'!$F:$F,'חשבון בנק מס 2'!$D:$D,$B28,'חשבון בנק מס 2'!$B:$B,'תזרים שנתי מסכם'!K$9)+SUMIFS('חשבון בנק מס 3'!$G:$G,'חשבון בנק מס 3'!$D:$D,$B28,'חשבון בנק מס 3'!$B:$B,'תזרים שנתי מסכם'!K$9)-SUMIFS('חשבון בנק מס 3'!$F:$F,'חשבון בנק מס 3'!$D:$D,$B28,'חשבון בנק מס 3'!$B:$B,'תזרים שנתי מסכם'!K$9)</f>
        <v>0</v>
      </c>
      <c r="L28" s="43">
        <f>SUMIFS('חשבון בנק מס 1'!$G:$G,'חשבון בנק מס 1'!$D:$D,$B28,'חשבון בנק מס 1'!$B:$B,'תזרים שנתי מסכם'!L$9)-SUMIFS('חשבון בנק מס 1'!$F:$F,'חשבון בנק מס 1'!$D:$D,$B28,'חשבון בנק מס 1'!$B:$B,'תזרים שנתי מסכם'!L$9)+SUMIFS('חשבון בנק מס 2'!$G:$G,'חשבון בנק מס 2'!$D:$D,$B28,'חשבון בנק מס 2'!$B:$B,'תזרים שנתי מסכם'!L$9)-SUMIFS('חשבון בנק מס 2'!$F:$F,'חשבון בנק מס 2'!$D:$D,$B28,'חשבון בנק מס 2'!$B:$B,'תזרים שנתי מסכם'!L$9)+SUMIFS('חשבון בנק מס 3'!$G:$G,'חשבון בנק מס 3'!$D:$D,$B28,'חשבון בנק מס 3'!$B:$B,'תזרים שנתי מסכם'!L$9)-SUMIFS('חשבון בנק מס 3'!$F:$F,'חשבון בנק מס 3'!$D:$D,$B28,'חשבון בנק מס 3'!$B:$B,'תזרים שנתי מסכם'!L$9)</f>
        <v>0</v>
      </c>
      <c r="M28" s="38">
        <f>SUMIFS('חשבון בנק מס 1'!$G:$G,'חשבון בנק מס 1'!$D:$D,$B28,'חשבון בנק מס 1'!$B:$B,'תזרים שנתי מסכם'!M$9)-SUMIFS('חשבון בנק מס 1'!$F:$F,'חשבון בנק מס 1'!$D:$D,$B28,'חשבון בנק מס 1'!$B:$B,'תזרים שנתי מסכם'!M$9)+SUMIFS('חשבון בנק מס 2'!$G:$G,'חשבון בנק מס 2'!$D:$D,$B28,'חשבון בנק מס 2'!$B:$B,'תזרים שנתי מסכם'!M$9)-SUMIFS('חשבון בנק מס 2'!$F:$F,'חשבון בנק מס 2'!$D:$D,$B28,'חשבון בנק מס 2'!$B:$B,'תזרים שנתי מסכם'!M$9)+SUMIFS('חשבון בנק מס 3'!$G:$G,'חשבון בנק מס 3'!$D:$D,$B28,'חשבון בנק מס 3'!$B:$B,'תזרים שנתי מסכם'!M$9)-SUMIFS('חשבון בנק מס 3'!$F:$F,'חשבון בנק מס 3'!$D:$D,$B28,'חשבון בנק מס 3'!$B:$B,'תזרים שנתי מסכם'!M$9)</f>
        <v>0</v>
      </c>
      <c r="N28" s="43">
        <f>SUMIFS('חשבון בנק מס 1'!$G:$G,'חשבון בנק מס 1'!$D:$D,$B28,'חשבון בנק מס 1'!$B:$B,'תזרים שנתי מסכם'!N$9)-SUMIFS('חשבון בנק מס 1'!$F:$F,'חשבון בנק מס 1'!$D:$D,$B28,'חשבון בנק מס 1'!$B:$B,'תזרים שנתי מסכם'!N$9)+SUMIFS('חשבון בנק מס 2'!$G:$G,'חשבון בנק מס 2'!$D:$D,$B28,'חשבון בנק מס 2'!$B:$B,'תזרים שנתי מסכם'!N$9)-SUMIFS('חשבון בנק מס 2'!$F:$F,'חשבון בנק מס 2'!$D:$D,$B28,'חשבון בנק מס 2'!$B:$B,'תזרים שנתי מסכם'!N$9)+SUMIFS('חשבון בנק מס 3'!$G:$G,'חשבון בנק מס 3'!$D:$D,$B28,'חשבון בנק מס 3'!$B:$B,'תזרים שנתי מסכם'!N$9)-SUMIFS('חשבון בנק מס 3'!$F:$F,'חשבון בנק מס 3'!$D:$D,$B28,'חשבון בנק מס 3'!$B:$B,'תזרים שנתי מסכם'!N$9)</f>
        <v>0</v>
      </c>
      <c r="O28" s="30">
        <f t="shared" si="8"/>
        <v>0</v>
      </c>
      <c r="P28" s="35">
        <f t="shared" si="9"/>
        <v>0</v>
      </c>
    </row>
    <row r="29" spans="1:21" ht="16.5" thickBot="1" x14ac:dyDescent="0.3">
      <c r="A29" s="122"/>
      <c r="B29" s="101" t="s">
        <v>10</v>
      </c>
      <c r="C29" s="39">
        <f>SUMIFS('חשבון בנק מס 1'!$G:$G,'חשבון בנק מס 1'!$D:$D,$B29,'חשבון בנק מס 1'!$B:$B,'תזרים שנתי מסכם'!C$9)-SUMIFS('חשבון בנק מס 1'!$F:$F,'חשבון בנק מס 1'!$D:$D,$B29,'חשבון בנק מס 1'!$B:$B,'תזרים שנתי מסכם'!C$9)+SUMIFS('חשבון בנק מס 2'!$G:$G,'חשבון בנק מס 2'!$D:$D,$B29,'חשבון בנק מס 2'!$B:$B,'תזרים שנתי מסכם'!C$9)-SUMIFS('חשבון בנק מס 2'!$F:$F,'חשבון בנק מס 2'!$D:$D,$B29,'חשבון בנק מס 2'!$B:$B,'תזרים שנתי מסכם'!C$9)+SUMIFS('חשבון בנק מס 3'!$G:$G,'חשבון בנק מס 3'!$D:$D,$B29,'חשבון בנק מס 3'!$B:$B,'תזרים שנתי מסכם'!C$9)-SUMIFS('חשבון בנק מס 3'!$F:$F,'חשבון בנק מס 3'!$D:$D,$B29,'חשבון בנק מס 3'!$B:$B,'תזרים שנתי מסכם'!C$9)</f>
        <v>0</v>
      </c>
      <c r="D29" s="44">
        <f>SUMIFS('חשבון בנק מס 1'!$G:$G,'חשבון בנק מס 1'!$D:$D,$B29,'חשבון בנק מס 1'!$B:$B,'תזרים שנתי מסכם'!D$9)-SUMIFS('חשבון בנק מס 1'!$F:$F,'חשבון בנק מס 1'!$D:$D,$B29,'חשבון בנק מס 1'!$B:$B,'תזרים שנתי מסכם'!D$9)+SUMIFS('חשבון בנק מס 2'!$G:$G,'חשבון בנק מס 2'!$D:$D,$B29,'חשבון בנק מס 2'!$B:$B,'תזרים שנתי מסכם'!D$9)-SUMIFS('חשבון בנק מס 2'!$F:$F,'חשבון בנק מס 2'!$D:$D,$B29,'חשבון בנק מס 2'!$B:$B,'תזרים שנתי מסכם'!D$9)+SUMIFS('חשבון בנק מס 3'!$G:$G,'חשבון בנק מס 3'!$D:$D,$B29,'חשבון בנק מס 3'!$B:$B,'תזרים שנתי מסכם'!D$9)-SUMIFS('חשבון בנק מס 3'!$F:$F,'חשבון בנק מס 3'!$D:$D,$B29,'חשבון בנק מס 3'!$B:$B,'תזרים שנתי מסכם'!D$9)</f>
        <v>0</v>
      </c>
      <c r="E29" s="39">
        <f>SUMIFS('חשבון בנק מס 1'!$G:$G,'חשבון בנק מס 1'!$D:$D,$B29,'חשבון בנק מס 1'!$B:$B,'תזרים שנתי מסכם'!E$9)-SUMIFS('חשבון בנק מס 1'!$F:$F,'חשבון בנק מס 1'!$D:$D,$B29,'חשבון בנק מס 1'!$B:$B,'תזרים שנתי מסכם'!E$9)+SUMIFS('חשבון בנק מס 2'!$G:$G,'חשבון בנק מס 2'!$D:$D,$B29,'חשבון בנק מס 2'!$B:$B,'תזרים שנתי מסכם'!E$9)-SUMIFS('חשבון בנק מס 2'!$F:$F,'חשבון בנק מס 2'!$D:$D,$B29,'חשבון בנק מס 2'!$B:$B,'תזרים שנתי מסכם'!E$9)+SUMIFS('חשבון בנק מס 3'!$G:$G,'חשבון בנק מס 3'!$D:$D,$B29,'חשבון בנק מס 3'!$B:$B,'תזרים שנתי מסכם'!E$9)-SUMIFS('חשבון בנק מס 3'!$F:$F,'חשבון בנק מס 3'!$D:$D,$B29,'חשבון בנק מס 3'!$B:$B,'תזרים שנתי מסכם'!E$9)</f>
        <v>0</v>
      </c>
      <c r="F29" s="44">
        <f>SUMIFS('חשבון בנק מס 1'!$G:$G,'חשבון בנק מס 1'!$D:$D,$B29,'חשבון בנק מס 1'!$B:$B,'תזרים שנתי מסכם'!F$9)-SUMIFS('חשבון בנק מס 1'!$F:$F,'חשבון בנק מס 1'!$D:$D,$B29,'חשבון בנק מס 1'!$B:$B,'תזרים שנתי מסכם'!F$9)+SUMIFS('חשבון בנק מס 2'!$G:$G,'חשבון בנק מס 2'!$D:$D,$B29,'חשבון בנק מס 2'!$B:$B,'תזרים שנתי מסכם'!F$9)-SUMIFS('חשבון בנק מס 2'!$F:$F,'חשבון בנק מס 2'!$D:$D,$B29,'חשבון בנק מס 2'!$B:$B,'תזרים שנתי מסכם'!F$9)+SUMIFS('חשבון בנק מס 3'!$G:$G,'חשבון בנק מס 3'!$D:$D,$B29,'חשבון בנק מס 3'!$B:$B,'תזרים שנתי מסכם'!F$9)-SUMIFS('חשבון בנק מס 3'!$F:$F,'חשבון בנק מס 3'!$D:$D,$B29,'חשבון בנק מס 3'!$B:$B,'תזרים שנתי מסכם'!F$9)</f>
        <v>0</v>
      </c>
      <c r="G29" s="39">
        <f>SUMIFS('חשבון בנק מס 1'!$G:$G,'חשבון בנק מס 1'!$D:$D,$B29,'חשבון בנק מס 1'!$B:$B,'תזרים שנתי מסכם'!G$9)-SUMIFS('חשבון בנק מס 1'!$F:$F,'חשבון בנק מס 1'!$D:$D,$B29,'חשבון בנק מס 1'!$B:$B,'תזרים שנתי מסכם'!G$9)+SUMIFS('חשבון בנק מס 2'!$G:$G,'חשבון בנק מס 2'!$D:$D,$B29,'חשבון בנק מס 2'!$B:$B,'תזרים שנתי מסכם'!G$9)-SUMIFS('חשבון בנק מס 2'!$F:$F,'חשבון בנק מס 2'!$D:$D,$B29,'חשבון בנק מס 2'!$B:$B,'תזרים שנתי מסכם'!G$9)+SUMIFS('חשבון בנק מס 3'!$G:$G,'חשבון בנק מס 3'!$D:$D,$B29,'חשבון בנק מס 3'!$B:$B,'תזרים שנתי מסכם'!G$9)-SUMIFS('חשבון בנק מס 3'!$F:$F,'חשבון בנק מס 3'!$D:$D,$B29,'חשבון בנק מס 3'!$B:$B,'תזרים שנתי מסכם'!G$9)</f>
        <v>0</v>
      </c>
      <c r="H29" s="44">
        <f>SUMIFS('חשבון בנק מס 1'!$G:$G,'חשבון בנק מס 1'!$D:$D,$B29,'חשבון בנק מס 1'!$B:$B,'תזרים שנתי מסכם'!H$9)-SUMIFS('חשבון בנק מס 1'!$F:$F,'חשבון בנק מס 1'!$D:$D,$B29,'חשבון בנק מס 1'!$B:$B,'תזרים שנתי מסכם'!H$9)+SUMIFS('חשבון בנק מס 2'!$G:$G,'חשבון בנק מס 2'!$D:$D,$B29,'חשבון בנק מס 2'!$B:$B,'תזרים שנתי מסכם'!H$9)-SUMIFS('חשבון בנק מס 2'!$F:$F,'חשבון בנק מס 2'!$D:$D,$B29,'חשבון בנק מס 2'!$B:$B,'תזרים שנתי מסכם'!H$9)+SUMIFS('חשבון בנק מס 3'!$G:$G,'חשבון בנק מס 3'!$D:$D,$B29,'חשבון בנק מס 3'!$B:$B,'תזרים שנתי מסכם'!H$9)-SUMIFS('חשבון בנק מס 3'!$F:$F,'חשבון בנק מס 3'!$D:$D,$B29,'חשבון בנק מס 3'!$B:$B,'תזרים שנתי מסכם'!H$9)</f>
        <v>0</v>
      </c>
      <c r="I29" s="39">
        <f>SUMIFS('חשבון בנק מס 1'!$G:$G,'חשבון בנק מס 1'!$D:$D,$B29,'חשבון בנק מס 1'!$B:$B,'תזרים שנתי מסכם'!I$9)-SUMIFS('חשבון בנק מס 1'!$F:$F,'חשבון בנק מס 1'!$D:$D,$B29,'חשבון בנק מס 1'!$B:$B,'תזרים שנתי מסכם'!I$9)+SUMIFS('חשבון בנק מס 2'!$G:$G,'חשבון בנק מס 2'!$D:$D,$B29,'חשבון בנק מס 2'!$B:$B,'תזרים שנתי מסכם'!I$9)-SUMIFS('חשבון בנק מס 2'!$F:$F,'חשבון בנק מס 2'!$D:$D,$B29,'חשבון בנק מס 2'!$B:$B,'תזרים שנתי מסכם'!I$9)+SUMIFS('חשבון בנק מס 3'!$G:$G,'חשבון בנק מס 3'!$D:$D,$B29,'חשבון בנק מס 3'!$B:$B,'תזרים שנתי מסכם'!I$9)-SUMIFS('חשבון בנק מס 3'!$F:$F,'חשבון בנק מס 3'!$D:$D,$B29,'חשבון בנק מס 3'!$B:$B,'תזרים שנתי מסכם'!I$9)</f>
        <v>0</v>
      </c>
      <c r="J29" s="44">
        <f>SUMIFS('חשבון בנק מס 1'!$G:$G,'חשבון בנק מס 1'!$D:$D,$B29,'חשבון בנק מס 1'!$B:$B,'תזרים שנתי מסכם'!J$9)-SUMIFS('חשבון בנק מס 1'!$F:$F,'חשבון בנק מס 1'!$D:$D,$B29,'חשבון בנק מס 1'!$B:$B,'תזרים שנתי מסכם'!J$9)+SUMIFS('חשבון בנק מס 2'!$G:$G,'חשבון בנק מס 2'!$D:$D,$B29,'חשבון בנק מס 2'!$B:$B,'תזרים שנתי מסכם'!J$9)-SUMIFS('חשבון בנק מס 2'!$F:$F,'חשבון בנק מס 2'!$D:$D,$B29,'חשבון בנק מס 2'!$B:$B,'תזרים שנתי מסכם'!J$9)+SUMIFS('חשבון בנק מס 3'!$G:$G,'חשבון בנק מס 3'!$D:$D,$B29,'חשבון בנק מס 3'!$B:$B,'תזרים שנתי מסכם'!J$9)-SUMIFS('חשבון בנק מס 3'!$F:$F,'חשבון בנק מס 3'!$D:$D,$B29,'חשבון בנק מס 3'!$B:$B,'תזרים שנתי מסכם'!J$9)</f>
        <v>0</v>
      </c>
      <c r="K29" s="39">
        <f>SUMIFS('חשבון בנק מס 1'!$G:$G,'חשבון בנק מס 1'!$D:$D,$B29,'חשבון בנק מס 1'!$B:$B,'תזרים שנתי מסכם'!K$9)-SUMIFS('חשבון בנק מס 1'!$F:$F,'חשבון בנק מס 1'!$D:$D,$B29,'חשבון בנק מס 1'!$B:$B,'תזרים שנתי מסכם'!K$9)+SUMIFS('חשבון בנק מס 2'!$G:$G,'חשבון בנק מס 2'!$D:$D,$B29,'חשבון בנק מס 2'!$B:$B,'תזרים שנתי מסכם'!K$9)-SUMIFS('חשבון בנק מס 2'!$F:$F,'חשבון בנק מס 2'!$D:$D,$B29,'חשבון בנק מס 2'!$B:$B,'תזרים שנתי מסכם'!K$9)+SUMIFS('חשבון בנק מס 3'!$G:$G,'חשבון בנק מס 3'!$D:$D,$B29,'חשבון בנק מס 3'!$B:$B,'תזרים שנתי מסכם'!K$9)-SUMIFS('חשבון בנק מס 3'!$F:$F,'חשבון בנק מס 3'!$D:$D,$B29,'חשבון בנק מס 3'!$B:$B,'תזרים שנתי מסכם'!K$9)</f>
        <v>0</v>
      </c>
      <c r="L29" s="44">
        <f>SUMIFS('חשבון בנק מס 1'!$G:$G,'חשבון בנק מס 1'!$D:$D,$B29,'חשבון בנק מס 1'!$B:$B,'תזרים שנתי מסכם'!L$9)-SUMIFS('חשבון בנק מס 1'!$F:$F,'חשבון בנק מס 1'!$D:$D,$B29,'חשבון בנק מס 1'!$B:$B,'תזרים שנתי מסכם'!L$9)+SUMIFS('חשבון בנק מס 2'!$G:$G,'חשבון בנק מס 2'!$D:$D,$B29,'חשבון בנק מס 2'!$B:$B,'תזרים שנתי מסכם'!L$9)-SUMIFS('חשבון בנק מס 2'!$F:$F,'חשבון בנק מס 2'!$D:$D,$B29,'חשבון בנק מס 2'!$B:$B,'תזרים שנתי מסכם'!L$9)+SUMIFS('חשבון בנק מס 3'!$G:$G,'חשבון בנק מס 3'!$D:$D,$B29,'חשבון בנק מס 3'!$B:$B,'תזרים שנתי מסכם'!L$9)-SUMIFS('חשבון בנק מס 3'!$F:$F,'חשבון בנק מס 3'!$D:$D,$B29,'חשבון בנק מס 3'!$B:$B,'תזרים שנתי מסכם'!L$9)</f>
        <v>0</v>
      </c>
      <c r="M29" s="39">
        <f>SUMIFS('חשבון בנק מס 1'!$G:$G,'חשבון בנק מס 1'!$D:$D,$B29,'חשבון בנק מס 1'!$B:$B,'תזרים שנתי מסכם'!M$9)-SUMIFS('חשבון בנק מס 1'!$F:$F,'חשבון בנק מס 1'!$D:$D,$B29,'חשבון בנק מס 1'!$B:$B,'תזרים שנתי מסכם'!M$9)+SUMIFS('חשבון בנק מס 2'!$G:$G,'חשבון בנק מס 2'!$D:$D,$B29,'חשבון בנק מס 2'!$B:$B,'תזרים שנתי מסכם'!M$9)-SUMIFS('חשבון בנק מס 2'!$F:$F,'חשבון בנק מס 2'!$D:$D,$B29,'חשבון בנק מס 2'!$B:$B,'תזרים שנתי מסכם'!M$9)+SUMIFS('חשבון בנק מס 3'!$G:$G,'חשבון בנק מס 3'!$D:$D,$B29,'חשבון בנק מס 3'!$B:$B,'תזרים שנתי מסכם'!M$9)-SUMIFS('חשבון בנק מס 3'!$F:$F,'חשבון בנק מס 3'!$D:$D,$B29,'חשבון בנק מס 3'!$B:$B,'תזרים שנתי מסכם'!M$9)</f>
        <v>0</v>
      </c>
      <c r="N29" s="44">
        <f>SUMIFS('חשבון בנק מס 1'!$G:$G,'חשבון בנק מס 1'!$D:$D,$B29,'חשבון בנק מס 1'!$B:$B,'תזרים שנתי מסכם'!N$9)-SUMIFS('חשבון בנק מס 1'!$F:$F,'חשבון בנק מס 1'!$D:$D,$B29,'חשבון בנק מס 1'!$B:$B,'תזרים שנתי מסכם'!N$9)+SUMIFS('חשבון בנק מס 2'!$G:$G,'חשבון בנק מס 2'!$D:$D,$B29,'חשבון בנק מס 2'!$B:$B,'תזרים שנתי מסכם'!N$9)-SUMIFS('חשבון בנק מס 2'!$F:$F,'חשבון בנק מס 2'!$D:$D,$B29,'חשבון בנק מס 2'!$B:$B,'תזרים שנתי מסכם'!N$9)+SUMIFS('חשבון בנק מס 3'!$G:$G,'חשבון בנק מס 3'!$D:$D,$B29,'חשבון בנק מס 3'!$B:$B,'תזרים שנתי מסכם'!N$9)-SUMIFS('חשבון בנק מס 3'!$F:$F,'חשבון בנק מס 3'!$D:$D,$B29,'חשבון בנק מס 3'!$B:$B,'תזרים שנתי מסכם'!N$9)</f>
        <v>0</v>
      </c>
      <c r="O29" s="51">
        <f t="shared" si="8"/>
        <v>0</v>
      </c>
      <c r="P29" s="46">
        <f t="shared" si="9"/>
        <v>0</v>
      </c>
    </row>
    <row r="30" spans="1:21" ht="16.5" thickBot="1" x14ac:dyDescent="0.3">
      <c r="A30" s="122"/>
      <c r="B30" s="102" t="s">
        <v>31</v>
      </c>
      <c r="C30" s="54">
        <f t="shared" ref="C30:N30" si="10">SUM(C25:C29)</f>
        <v>0</v>
      </c>
      <c r="D30" s="55">
        <f t="shared" si="10"/>
        <v>0</v>
      </c>
      <c r="E30" s="54">
        <f t="shared" si="10"/>
        <v>0</v>
      </c>
      <c r="F30" s="55">
        <f t="shared" si="10"/>
        <v>0</v>
      </c>
      <c r="G30" s="54">
        <f t="shared" si="10"/>
        <v>0</v>
      </c>
      <c r="H30" s="55">
        <f t="shared" si="10"/>
        <v>0</v>
      </c>
      <c r="I30" s="54">
        <f t="shared" si="10"/>
        <v>0</v>
      </c>
      <c r="J30" s="55">
        <f t="shared" si="10"/>
        <v>0</v>
      </c>
      <c r="K30" s="54">
        <f t="shared" si="10"/>
        <v>0</v>
      </c>
      <c r="L30" s="55">
        <f t="shared" si="10"/>
        <v>0</v>
      </c>
      <c r="M30" s="54">
        <f t="shared" si="10"/>
        <v>0</v>
      </c>
      <c r="N30" s="55">
        <f t="shared" si="10"/>
        <v>0</v>
      </c>
      <c r="O30" s="54">
        <f t="shared" si="8"/>
        <v>0</v>
      </c>
      <c r="P30" s="55">
        <f>AVERAGE(C30:N30)</f>
        <v>0</v>
      </c>
    </row>
    <row r="31" spans="1:21" ht="16.5" thickBot="1" x14ac:dyDescent="0.3">
      <c r="A31" s="123"/>
      <c r="B31" s="103" t="s">
        <v>39</v>
      </c>
      <c r="C31" s="52">
        <f t="shared" ref="C31:N31" si="11">C23+C30</f>
        <v>0</v>
      </c>
      <c r="D31" s="53">
        <f t="shared" si="11"/>
        <v>0</v>
      </c>
      <c r="E31" s="52">
        <f t="shared" si="11"/>
        <v>0</v>
      </c>
      <c r="F31" s="53">
        <f t="shared" si="11"/>
        <v>0</v>
      </c>
      <c r="G31" s="52">
        <f t="shared" si="11"/>
        <v>0</v>
      </c>
      <c r="H31" s="53">
        <f t="shared" si="11"/>
        <v>0</v>
      </c>
      <c r="I31" s="52">
        <f t="shared" si="11"/>
        <v>0</v>
      </c>
      <c r="J31" s="53">
        <f t="shared" si="11"/>
        <v>0</v>
      </c>
      <c r="K31" s="52">
        <f t="shared" si="11"/>
        <v>0</v>
      </c>
      <c r="L31" s="53">
        <f t="shared" si="11"/>
        <v>0</v>
      </c>
      <c r="M31" s="52">
        <f t="shared" si="11"/>
        <v>0</v>
      </c>
      <c r="N31" s="53">
        <f t="shared" si="11"/>
        <v>0</v>
      </c>
      <c r="O31" s="52">
        <f>SUM(C31:N31)</f>
        <v>0</v>
      </c>
      <c r="P31" s="53">
        <f>AVERAGE(C31:N31)</f>
        <v>0</v>
      </c>
    </row>
    <row r="32" spans="1:21" s="20" customFormat="1" ht="16.5" thickBot="1" x14ac:dyDescent="0.3">
      <c r="B32" s="24" t="s">
        <v>29</v>
      </c>
      <c r="C32" s="25" t="e">
        <f>C31/C13</f>
        <v>#DIV/0!</v>
      </c>
      <c r="D32" s="25" t="e">
        <f t="shared" ref="D32:P32" si="12">D31/D13</f>
        <v>#DIV/0!</v>
      </c>
      <c r="E32" s="25" t="e">
        <f t="shared" si="12"/>
        <v>#DIV/0!</v>
      </c>
      <c r="F32" s="25" t="e">
        <f t="shared" si="12"/>
        <v>#DIV/0!</v>
      </c>
      <c r="G32" s="25" t="e">
        <f t="shared" si="12"/>
        <v>#DIV/0!</v>
      </c>
      <c r="H32" s="25" t="e">
        <f t="shared" si="12"/>
        <v>#DIV/0!</v>
      </c>
      <c r="I32" s="25" t="e">
        <f t="shared" si="12"/>
        <v>#DIV/0!</v>
      </c>
      <c r="J32" s="25" t="e">
        <f t="shared" si="12"/>
        <v>#DIV/0!</v>
      </c>
      <c r="K32" s="25" t="e">
        <f t="shared" si="12"/>
        <v>#DIV/0!</v>
      </c>
      <c r="L32" s="25" t="e">
        <f t="shared" si="12"/>
        <v>#DIV/0!</v>
      </c>
      <c r="M32" s="25" t="e">
        <f t="shared" si="12"/>
        <v>#DIV/0!</v>
      </c>
      <c r="N32" s="25" t="e">
        <f t="shared" si="12"/>
        <v>#DIV/0!</v>
      </c>
      <c r="O32" s="25" t="e">
        <f t="shared" si="12"/>
        <v>#DIV/0!</v>
      </c>
      <c r="P32" s="25" t="e">
        <f t="shared" si="12"/>
        <v>#DIV/0!</v>
      </c>
    </row>
    <row r="33" spans="2:16" ht="16.5" thickBot="1" x14ac:dyDescent="0.3">
      <c r="B33" s="115" t="s">
        <v>42</v>
      </c>
      <c r="C33" s="49">
        <f>C31</f>
        <v>0</v>
      </c>
      <c r="D33" s="48">
        <f>D31+C33</f>
        <v>0</v>
      </c>
      <c r="E33" s="50">
        <f t="shared" ref="E33:N33" si="13">E31+D33</f>
        <v>0</v>
      </c>
      <c r="F33" s="48">
        <f t="shared" si="13"/>
        <v>0</v>
      </c>
      <c r="G33" s="50">
        <f t="shared" si="13"/>
        <v>0</v>
      </c>
      <c r="H33" s="48">
        <f t="shared" si="13"/>
        <v>0</v>
      </c>
      <c r="I33" s="50">
        <f t="shared" si="13"/>
        <v>0</v>
      </c>
      <c r="J33" s="48">
        <f t="shared" si="13"/>
        <v>0</v>
      </c>
      <c r="K33" s="50">
        <f t="shared" si="13"/>
        <v>0</v>
      </c>
      <c r="L33" s="48">
        <f t="shared" si="13"/>
        <v>0</v>
      </c>
      <c r="M33" s="50">
        <f t="shared" si="13"/>
        <v>0</v>
      </c>
      <c r="N33" s="48">
        <f t="shared" si="13"/>
        <v>0</v>
      </c>
      <c r="O33" s="50"/>
      <c r="P33" s="49"/>
    </row>
  </sheetData>
  <autoFilter ref="B10:P10"/>
  <mergeCells count="5">
    <mergeCell ref="B7:P7"/>
    <mergeCell ref="A15:A23"/>
    <mergeCell ref="A25:A31"/>
    <mergeCell ref="B2:P2"/>
    <mergeCell ref="B3:G3"/>
  </mergeCells>
  <conditionalFormatting sqref="C33:N33 C31:P31 C23:P23 C13:P13">
    <cfRule type="cellIs" dxfId="28" priority="1" operator="lessThan">
      <formula>0</formula>
    </cfRule>
  </conditionalFormatting>
  <dataValidations disablePrompts="1" count="1">
    <dataValidation type="list" allowBlank="1" showInputMessage="1" showErrorMessage="1" sqref="B35">
      <formula1>#REF!</formula1>
    </dataValidation>
  </dataValidations>
  <hyperlinks>
    <hyperlink ref="C4" r:id="rId1"/>
    <hyperlink ref="C5" r:id="rId2"/>
    <hyperlink ref="M4" location="'חשבון בנק מס 1'!A1" display="'חשבון בנק מס 1'!A1"/>
    <hyperlink ref="M5" location="'חשבון בנק מס 2'!A1" display="'חשבון בנק מס 2'!A1"/>
    <hyperlink ref="M6" location="'חשבון בנק מס 3'!A1" display="'חשבון בנק מס 3'!A1"/>
  </hyperlinks>
  <pageMargins left="0.7" right="0.7" top="0.75" bottom="0.75" header="0.3" footer="0.3"/>
  <pageSetup paperSize="9" orientation="landscape" horizontalDpi="4294967295" verticalDpi="4294967295" r:id="rId3"/>
  <ignoredErrors>
    <ignoredError sqref="O22:O23 E22:I22" formula="1"/>
    <ignoredError sqref="C14:P14" evalError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8"/>
  <sheetViews>
    <sheetView rightToLeft="1" zoomScaleNormal="100" workbookViewId="0">
      <pane ySplit="8" topLeftCell="A9" activePane="bottomLeft" state="frozen"/>
      <selection pane="bottomLeft" activeCell="B2" sqref="B2:I2"/>
    </sheetView>
  </sheetViews>
  <sheetFormatPr defaultColWidth="8.875" defaultRowHeight="14.25" x14ac:dyDescent="0.2"/>
  <cols>
    <col min="1" max="1" width="3" style="64" customWidth="1"/>
    <col min="2" max="2" width="8.625" style="86" bestFit="1" customWidth="1"/>
    <col min="3" max="3" width="10.125" style="64" bestFit="1" customWidth="1"/>
    <col min="4" max="4" width="17.625" style="64" bestFit="1" customWidth="1"/>
    <col min="5" max="5" width="15.75" style="64" bestFit="1" customWidth="1"/>
    <col min="6" max="6" width="11.25" style="64" bestFit="1" customWidth="1"/>
    <col min="7" max="7" width="10.875" style="64" bestFit="1" customWidth="1"/>
    <col min="8" max="8" width="13.75" style="64" bestFit="1" customWidth="1"/>
    <col min="9" max="9" width="22" style="64" customWidth="1"/>
    <col min="10" max="10" width="3.5" style="64" customWidth="1"/>
    <col min="11" max="11" width="20.875" style="64" customWidth="1"/>
    <col min="12" max="12" width="78.75" style="64" bestFit="1" customWidth="1"/>
    <col min="13" max="16384" width="8.875" style="64"/>
  </cols>
  <sheetData>
    <row r="2" spans="2:16" ht="25.5" x14ac:dyDescent="0.2">
      <c r="B2" s="124" t="s">
        <v>51</v>
      </c>
      <c r="C2" s="124"/>
      <c r="D2" s="124"/>
      <c r="E2" s="124"/>
      <c r="F2" s="124"/>
      <c r="G2" s="124"/>
      <c r="H2" s="124"/>
      <c r="I2" s="124"/>
      <c r="J2" s="65"/>
      <c r="K2" s="65"/>
      <c r="L2" s="65"/>
      <c r="M2" s="65"/>
      <c r="N2" s="65"/>
      <c r="O2" s="65"/>
      <c r="P2" s="65"/>
    </row>
    <row r="4" spans="2:16" ht="15" x14ac:dyDescent="0.2">
      <c r="B4" s="126" t="s">
        <v>59</v>
      </c>
      <c r="C4" s="126"/>
      <c r="D4" s="126"/>
    </row>
    <row r="5" spans="2:16" s="68" customFormat="1" ht="15.75" thickBot="1" x14ac:dyDescent="0.25">
      <c r="B5" s="117"/>
      <c r="C5" s="117"/>
      <c r="D5" s="117"/>
    </row>
    <row r="6" spans="2:16" ht="30.75" thickBot="1" x14ac:dyDescent="0.25">
      <c r="B6" s="127" t="s">
        <v>13</v>
      </c>
      <c r="C6" s="127"/>
      <c r="D6" s="127"/>
      <c r="E6" s="127"/>
      <c r="F6" s="127"/>
      <c r="G6" s="90" t="s">
        <v>62</v>
      </c>
      <c r="H6" s="67"/>
      <c r="I6" s="66"/>
      <c r="K6" s="92" t="s">
        <v>60</v>
      </c>
    </row>
    <row r="7" spans="2:16" ht="30.75" thickBot="1" x14ac:dyDescent="0.25">
      <c r="B7" s="116" t="s">
        <v>65</v>
      </c>
      <c r="K7" s="91" t="s">
        <v>61</v>
      </c>
    </row>
    <row r="8" spans="2:16" ht="15.75" thickBot="1" x14ac:dyDescent="0.25">
      <c r="B8" s="21" t="s">
        <v>20</v>
      </c>
      <c r="C8" s="21" t="s">
        <v>0</v>
      </c>
      <c r="D8" s="22" t="s">
        <v>5</v>
      </c>
      <c r="E8" s="22" t="s">
        <v>19</v>
      </c>
      <c r="F8" s="21" t="s">
        <v>3</v>
      </c>
      <c r="G8" s="21" t="s">
        <v>4</v>
      </c>
      <c r="H8" s="21" t="s">
        <v>1</v>
      </c>
      <c r="I8" s="22" t="s">
        <v>2</v>
      </c>
    </row>
    <row r="9" spans="2:16" ht="19.5" thickBot="1" x14ac:dyDescent="0.25">
      <c r="B9" s="10"/>
      <c r="C9" s="11"/>
      <c r="D9" s="6"/>
      <c r="E9" s="6" t="s">
        <v>38</v>
      </c>
      <c r="F9" s="5"/>
      <c r="G9" s="5"/>
      <c r="H9" s="70"/>
      <c r="I9" s="58"/>
      <c r="K9" s="138" t="s">
        <v>77</v>
      </c>
      <c r="L9" s="139"/>
    </row>
    <row r="10" spans="2:16" ht="15" x14ac:dyDescent="0.2">
      <c r="B10" s="93">
        <f t="shared" ref="B10:B73" si="0">MONTH(C10)</f>
        <v>1</v>
      </c>
      <c r="C10" s="11"/>
      <c r="D10" s="72"/>
      <c r="E10" s="73"/>
      <c r="F10" s="74"/>
      <c r="G10" s="74"/>
      <c r="H10" s="88">
        <f t="shared" ref="H10:H73" si="1">H9-F10+G10</f>
        <v>0</v>
      </c>
      <c r="I10" s="76"/>
      <c r="K10" s="131" t="s">
        <v>66</v>
      </c>
      <c r="L10" s="134" t="s">
        <v>63</v>
      </c>
    </row>
    <row r="11" spans="2:16" ht="15" x14ac:dyDescent="0.2">
      <c r="B11" s="93">
        <f t="shared" si="0"/>
        <v>1</v>
      </c>
      <c r="C11" s="11"/>
      <c r="D11" s="72"/>
      <c r="E11" s="73"/>
      <c r="F11" s="74"/>
      <c r="G11" s="74"/>
      <c r="H11" s="88">
        <f t="shared" si="1"/>
        <v>0</v>
      </c>
      <c r="I11" s="76"/>
      <c r="K11" s="132" t="s">
        <v>7</v>
      </c>
      <c r="L11" s="135" t="s">
        <v>64</v>
      </c>
    </row>
    <row r="12" spans="2:16" ht="30" x14ac:dyDescent="0.2">
      <c r="B12" s="93">
        <f t="shared" si="0"/>
        <v>1</v>
      </c>
      <c r="C12" s="71"/>
      <c r="D12" s="72"/>
      <c r="E12" s="73"/>
      <c r="F12" s="74"/>
      <c r="G12" s="74"/>
      <c r="H12" s="88">
        <f t="shared" si="1"/>
        <v>0</v>
      </c>
      <c r="I12" s="1"/>
      <c r="K12" s="132" t="s">
        <v>9</v>
      </c>
      <c r="L12" s="135" t="s">
        <v>44</v>
      </c>
    </row>
    <row r="13" spans="2:16" ht="15" x14ac:dyDescent="0.2">
      <c r="B13" s="93">
        <f t="shared" si="0"/>
        <v>1</v>
      </c>
      <c r="C13" s="71"/>
      <c r="D13" s="72"/>
      <c r="E13" s="73"/>
      <c r="F13" s="74"/>
      <c r="G13" s="74"/>
      <c r="H13" s="88">
        <f t="shared" si="1"/>
        <v>0</v>
      </c>
      <c r="I13" s="1"/>
      <c r="K13" s="132" t="s">
        <v>45</v>
      </c>
      <c r="L13" s="136" t="s">
        <v>74</v>
      </c>
    </row>
    <row r="14" spans="2:16" ht="15" x14ac:dyDescent="0.2">
      <c r="B14" s="93">
        <f t="shared" si="0"/>
        <v>1</v>
      </c>
      <c r="C14" s="71"/>
      <c r="D14" s="72"/>
      <c r="E14" s="89"/>
      <c r="F14" s="74"/>
      <c r="G14" s="74"/>
      <c r="H14" s="88">
        <f t="shared" si="1"/>
        <v>0</v>
      </c>
      <c r="I14" s="1"/>
      <c r="K14" s="132" t="s">
        <v>48</v>
      </c>
      <c r="L14" s="135" t="s">
        <v>73</v>
      </c>
    </row>
    <row r="15" spans="2:16" ht="30" x14ac:dyDescent="0.2">
      <c r="B15" s="93">
        <f t="shared" si="0"/>
        <v>1</v>
      </c>
      <c r="C15" s="71"/>
      <c r="D15" s="72"/>
      <c r="E15" s="73"/>
      <c r="F15" s="74"/>
      <c r="G15" s="74"/>
      <c r="H15" s="88">
        <f t="shared" si="1"/>
        <v>0</v>
      </c>
      <c r="I15" s="1"/>
      <c r="K15" s="132" t="s">
        <v>49</v>
      </c>
      <c r="L15" s="135" t="s">
        <v>72</v>
      </c>
    </row>
    <row r="16" spans="2:16" ht="15" x14ac:dyDescent="0.2">
      <c r="B16" s="93">
        <f t="shared" si="0"/>
        <v>1</v>
      </c>
      <c r="C16" s="71"/>
      <c r="D16" s="72"/>
      <c r="E16" s="73"/>
      <c r="F16" s="74"/>
      <c r="G16" s="74"/>
      <c r="H16" s="88">
        <f t="shared" si="1"/>
        <v>0</v>
      </c>
      <c r="I16" s="76"/>
      <c r="K16" s="132" t="s">
        <v>11</v>
      </c>
      <c r="L16" s="135" t="s">
        <v>47</v>
      </c>
    </row>
    <row r="17" spans="2:12" ht="15" x14ac:dyDescent="0.2">
      <c r="B17" s="93">
        <f t="shared" si="0"/>
        <v>1</v>
      </c>
      <c r="C17" s="71"/>
      <c r="D17" s="72"/>
      <c r="E17" s="78"/>
      <c r="F17" s="79"/>
      <c r="G17" s="78"/>
      <c r="H17" s="88">
        <f t="shared" si="1"/>
        <v>0</v>
      </c>
      <c r="I17" s="76"/>
      <c r="K17" s="132" t="s">
        <v>8</v>
      </c>
      <c r="L17" s="135" t="s">
        <v>71</v>
      </c>
    </row>
    <row r="18" spans="2:12" ht="15" x14ac:dyDescent="0.2">
      <c r="B18" s="93">
        <f t="shared" si="0"/>
        <v>1</v>
      </c>
      <c r="C18" s="71"/>
      <c r="D18" s="72"/>
      <c r="E18" s="73"/>
      <c r="F18" s="74"/>
      <c r="G18" s="74"/>
      <c r="H18" s="88">
        <f t="shared" si="1"/>
        <v>0</v>
      </c>
      <c r="I18" s="3"/>
      <c r="K18" s="132" t="s">
        <v>6</v>
      </c>
      <c r="L18" s="135" t="s">
        <v>46</v>
      </c>
    </row>
    <row r="19" spans="2:12" ht="15" x14ac:dyDescent="0.2">
      <c r="B19" s="93">
        <f t="shared" si="0"/>
        <v>1</v>
      </c>
      <c r="C19" s="71"/>
      <c r="D19" s="72"/>
      <c r="E19" s="73"/>
      <c r="F19" s="74"/>
      <c r="G19" s="74"/>
      <c r="H19" s="88">
        <f t="shared" si="1"/>
        <v>0</v>
      </c>
      <c r="I19" s="76"/>
      <c r="K19" s="132" t="s">
        <v>68</v>
      </c>
      <c r="L19" s="135" t="s">
        <v>24</v>
      </c>
    </row>
    <row r="20" spans="2:12" ht="15" x14ac:dyDescent="0.2">
      <c r="B20" s="93">
        <f t="shared" si="0"/>
        <v>1</v>
      </c>
      <c r="C20" s="71"/>
      <c r="D20" s="72"/>
      <c r="E20" s="73"/>
      <c r="F20" s="74"/>
      <c r="G20" s="74"/>
      <c r="H20" s="88">
        <f t="shared" si="1"/>
        <v>0</v>
      </c>
      <c r="I20" s="76"/>
      <c r="K20" s="132" t="s">
        <v>67</v>
      </c>
      <c r="L20" s="135" t="s">
        <v>32</v>
      </c>
    </row>
    <row r="21" spans="2:12" ht="15" x14ac:dyDescent="0.2">
      <c r="B21" s="93">
        <f t="shared" si="0"/>
        <v>1</v>
      </c>
      <c r="C21" s="71"/>
      <c r="D21" s="73"/>
      <c r="E21" s="73"/>
      <c r="F21" s="74"/>
      <c r="G21" s="74"/>
      <c r="H21" s="88">
        <f t="shared" si="1"/>
        <v>0</v>
      </c>
      <c r="I21" s="76"/>
      <c r="K21" s="132" t="s">
        <v>10</v>
      </c>
      <c r="L21" s="135" t="s">
        <v>25</v>
      </c>
    </row>
    <row r="22" spans="2:12" ht="15.75" thickBot="1" x14ac:dyDescent="0.25">
      <c r="B22" s="93">
        <f t="shared" si="0"/>
        <v>1</v>
      </c>
      <c r="C22" s="71"/>
      <c r="D22" s="73"/>
      <c r="E22" s="73"/>
      <c r="F22" s="74"/>
      <c r="G22" s="74"/>
      <c r="H22" s="88">
        <f t="shared" si="1"/>
        <v>0</v>
      </c>
      <c r="I22" s="76"/>
      <c r="K22" s="133" t="s">
        <v>30</v>
      </c>
      <c r="L22" s="137" t="s">
        <v>70</v>
      </c>
    </row>
    <row r="23" spans="2:12" ht="15" x14ac:dyDescent="0.2">
      <c r="B23" s="93">
        <f t="shared" si="0"/>
        <v>1</v>
      </c>
      <c r="C23" s="71"/>
      <c r="D23" s="73"/>
      <c r="E23" s="73"/>
      <c r="F23" s="74"/>
      <c r="G23" s="74"/>
      <c r="H23" s="88">
        <f t="shared" si="1"/>
        <v>0</v>
      </c>
      <c r="I23" s="76"/>
    </row>
    <row r="24" spans="2:12" ht="15" x14ac:dyDescent="0.2">
      <c r="B24" s="93">
        <f t="shared" si="0"/>
        <v>1</v>
      </c>
      <c r="C24" s="71"/>
      <c r="D24" s="73"/>
      <c r="E24" s="73"/>
      <c r="F24" s="74"/>
      <c r="G24" s="74"/>
      <c r="H24" s="88">
        <f t="shared" si="1"/>
        <v>0</v>
      </c>
      <c r="I24" s="1"/>
      <c r="K24" s="80"/>
      <c r="L24" s="80"/>
    </row>
    <row r="25" spans="2:12" ht="15" x14ac:dyDescent="0.2">
      <c r="B25" s="93">
        <f t="shared" si="0"/>
        <v>1</v>
      </c>
      <c r="C25" s="71"/>
      <c r="D25" s="73"/>
      <c r="E25" s="73"/>
      <c r="F25" s="74"/>
      <c r="G25" s="74"/>
      <c r="H25" s="88">
        <f t="shared" si="1"/>
        <v>0</v>
      </c>
      <c r="I25" s="1"/>
      <c r="K25" s="80"/>
      <c r="L25" s="80"/>
    </row>
    <row r="26" spans="2:12" ht="15" x14ac:dyDescent="0.2">
      <c r="B26" s="93">
        <f t="shared" si="0"/>
        <v>1</v>
      </c>
      <c r="C26" s="71"/>
      <c r="D26" s="73"/>
      <c r="E26" s="73"/>
      <c r="F26" s="74"/>
      <c r="G26" s="74"/>
      <c r="H26" s="88">
        <f t="shared" si="1"/>
        <v>0</v>
      </c>
      <c r="I26" s="1"/>
      <c r="K26" s="80"/>
      <c r="L26" s="80"/>
    </row>
    <row r="27" spans="2:12" ht="15" x14ac:dyDescent="0.2">
      <c r="B27" s="93">
        <f t="shared" si="0"/>
        <v>1</v>
      </c>
      <c r="C27" s="71"/>
      <c r="D27" s="73"/>
      <c r="E27" s="73"/>
      <c r="F27" s="74"/>
      <c r="G27" s="74"/>
      <c r="H27" s="88">
        <f t="shared" si="1"/>
        <v>0</v>
      </c>
      <c r="I27" s="1"/>
      <c r="K27" s="80"/>
      <c r="L27" s="80"/>
    </row>
    <row r="28" spans="2:12" ht="15" x14ac:dyDescent="0.2">
      <c r="B28" s="93">
        <f t="shared" si="0"/>
        <v>1</v>
      </c>
      <c r="C28" s="71"/>
      <c r="D28" s="73"/>
      <c r="E28" s="73"/>
      <c r="F28" s="74"/>
      <c r="G28" s="74"/>
      <c r="H28" s="88">
        <f t="shared" si="1"/>
        <v>0</v>
      </c>
      <c r="I28" s="1"/>
    </row>
    <row r="29" spans="2:12" ht="15" x14ac:dyDescent="0.2">
      <c r="B29" s="93">
        <f t="shared" si="0"/>
        <v>1</v>
      </c>
      <c r="C29" s="71"/>
      <c r="D29" s="73"/>
      <c r="E29" s="73"/>
      <c r="F29" s="74"/>
      <c r="G29" s="74"/>
      <c r="H29" s="88">
        <f t="shared" si="1"/>
        <v>0</v>
      </c>
      <c r="I29" s="1"/>
    </row>
    <row r="30" spans="2:12" ht="15" x14ac:dyDescent="0.2">
      <c r="B30" s="93">
        <f t="shared" si="0"/>
        <v>1</v>
      </c>
      <c r="C30" s="71"/>
      <c r="D30" s="73"/>
      <c r="E30" s="73"/>
      <c r="F30" s="74"/>
      <c r="G30" s="74"/>
      <c r="H30" s="88">
        <f t="shared" si="1"/>
        <v>0</v>
      </c>
      <c r="I30" s="1"/>
    </row>
    <row r="31" spans="2:12" ht="15" x14ac:dyDescent="0.2">
      <c r="B31" s="93">
        <f t="shared" si="0"/>
        <v>1</v>
      </c>
      <c r="C31" s="71"/>
      <c r="D31" s="73"/>
      <c r="E31" s="73"/>
      <c r="F31" s="74"/>
      <c r="G31" s="74"/>
      <c r="H31" s="88">
        <f t="shared" si="1"/>
        <v>0</v>
      </c>
      <c r="I31" s="1"/>
    </row>
    <row r="32" spans="2:12" ht="15" x14ac:dyDescent="0.2">
      <c r="B32" s="93">
        <f t="shared" si="0"/>
        <v>1</v>
      </c>
      <c r="C32" s="71"/>
      <c r="D32" s="73"/>
      <c r="E32" s="73"/>
      <c r="F32" s="74"/>
      <c r="G32" s="74"/>
      <c r="H32" s="88">
        <f t="shared" si="1"/>
        <v>0</v>
      </c>
      <c r="I32" s="1"/>
    </row>
    <row r="33" spans="2:9" ht="15" x14ac:dyDescent="0.2">
      <c r="B33" s="93">
        <f t="shared" si="0"/>
        <v>1</v>
      </c>
      <c r="C33" s="71"/>
      <c r="D33" s="73"/>
      <c r="E33" s="73"/>
      <c r="F33" s="74"/>
      <c r="G33" s="74"/>
      <c r="H33" s="88">
        <f t="shared" si="1"/>
        <v>0</v>
      </c>
      <c r="I33" s="1"/>
    </row>
    <row r="34" spans="2:9" ht="15" x14ac:dyDescent="0.2">
      <c r="B34" s="93">
        <f t="shared" si="0"/>
        <v>1</v>
      </c>
      <c r="C34" s="71"/>
      <c r="D34" s="73"/>
      <c r="E34" s="73"/>
      <c r="F34" s="74"/>
      <c r="G34" s="74"/>
      <c r="H34" s="88">
        <f t="shared" si="1"/>
        <v>0</v>
      </c>
      <c r="I34" s="1"/>
    </row>
    <row r="35" spans="2:9" ht="15" x14ac:dyDescent="0.2">
      <c r="B35" s="93">
        <f t="shared" si="0"/>
        <v>1</v>
      </c>
      <c r="C35" s="71"/>
      <c r="D35" s="73"/>
      <c r="E35" s="73"/>
      <c r="F35" s="74"/>
      <c r="G35" s="74"/>
      <c r="H35" s="88">
        <f t="shared" si="1"/>
        <v>0</v>
      </c>
      <c r="I35" s="83"/>
    </row>
    <row r="36" spans="2:9" ht="15" x14ac:dyDescent="0.2">
      <c r="B36" s="93">
        <f t="shared" si="0"/>
        <v>1</v>
      </c>
      <c r="C36" s="71"/>
      <c r="D36" s="73"/>
      <c r="E36" s="73"/>
      <c r="F36" s="74"/>
      <c r="G36" s="74"/>
      <c r="H36" s="88">
        <f t="shared" si="1"/>
        <v>0</v>
      </c>
      <c r="I36" s="1"/>
    </row>
    <row r="37" spans="2:9" ht="15" x14ac:dyDescent="0.2">
      <c r="B37" s="93">
        <f t="shared" si="0"/>
        <v>1</v>
      </c>
      <c r="C37" s="71"/>
      <c r="D37" s="73"/>
      <c r="E37" s="73"/>
      <c r="F37" s="74"/>
      <c r="G37" s="74"/>
      <c r="H37" s="88">
        <f t="shared" si="1"/>
        <v>0</v>
      </c>
      <c r="I37" s="1"/>
    </row>
    <row r="38" spans="2:9" ht="15" x14ac:dyDescent="0.2">
      <c r="B38" s="93">
        <f t="shared" si="0"/>
        <v>1</v>
      </c>
      <c r="C38" s="71"/>
      <c r="D38" s="73"/>
      <c r="E38" s="73"/>
      <c r="F38" s="74"/>
      <c r="G38" s="74"/>
      <c r="H38" s="88">
        <f t="shared" si="1"/>
        <v>0</v>
      </c>
      <c r="I38" s="1"/>
    </row>
    <row r="39" spans="2:9" ht="15" x14ac:dyDescent="0.2">
      <c r="B39" s="93">
        <f t="shared" si="0"/>
        <v>1</v>
      </c>
      <c r="C39" s="71"/>
      <c r="D39" s="73"/>
      <c r="E39" s="73"/>
      <c r="F39" s="74"/>
      <c r="G39" s="74"/>
      <c r="H39" s="88">
        <f t="shared" si="1"/>
        <v>0</v>
      </c>
      <c r="I39" s="1"/>
    </row>
    <row r="40" spans="2:9" ht="15" x14ac:dyDescent="0.2">
      <c r="B40" s="93">
        <f t="shared" si="0"/>
        <v>1</v>
      </c>
      <c r="C40" s="71"/>
      <c r="D40" s="73"/>
      <c r="E40" s="73"/>
      <c r="F40" s="74"/>
      <c r="G40" s="74"/>
      <c r="H40" s="88">
        <f t="shared" si="1"/>
        <v>0</v>
      </c>
      <c r="I40" s="1"/>
    </row>
    <row r="41" spans="2:9" ht="15" x14ac:dyDescent="0.2">
      <c r="B41" s="93">
        <f t="shared" si="0"/>
        <v>1</v>
      </c>
      <c r="C41" s="71"/>
      <c r="D41" s="73"/>
      <c r="E41" s="73"/>
      <c r="F41" s="74"/>
      <c r="G41" s="74"/>
      <c r="H41" s="88">
        <f t="shared" si="1"/>
        <v>0</v>
      </c>
      <c r="I41" s="1"/>
    </row>
    <row r="42" spans="2:9" ht="15" x14ac:dyDescent="0.2">
      <c r="B42" s="93">
        <f t="shared" si="0"/>
        <v>1</v>
      </c>
      <c r="C42" s="71"/>
      <c r="D42" s="73"/>
      <c r="E42" s="73"/>
      <c r="F42" s="74"/>
      <c r="G42" s="74"/>
      <c r="H42" s="88">
        <f t="shared" si="1"/>
        <v>0</v>
      </c>
      <c r="I42" s="1"/>
    </row>
    <row r="43" spans="2:9" ht="15" x14ac:dyDescent="0.2">
      <c r="B43" s="93">
        <f t="shared" si="0"/>
        <v>1</v>
      </c>
      <c r="C43" s="71"/>
      <c r="D43" s="73"/>
      <c r="E43" s="73"/>
      <c r="F43" s="74"/>
      <c r="G43" s="74"/>
      <c r="H43" s="88">
        <f t="shared" si="1"/>
        <v>0</v>
      </c>
      <c r="I43" s="1"/>
    </row>
    <row r="44" spans="2:9" ht="15" x14ac:dyDescent="0.2">
      <c r="B44" s="93">
        <f t="shared" si="0"/>
        <v>1</v>
      </c>
      <c r="C44" s="71"/>
      <c r="D44" s="73"/>
      <c r="E44" s="73"/>
      <c r="F44" s="74"/>
      <c r="G44" s="74"/>
      <c r="H44" s="88">
        <f t="shared" si="1"/>
        <v>0</v>
      </c>
      <c r="I44" s="76"/>
    </row>
    <row r="45" spans="2:9" ht="15" x14ac:dyDescent="0.2">
      <c r="B45" s="93">
        <f t="shared" si="0"/>
        <v>1</v>
      </c>
      <c r="C45" s="71"/>
      <c r="D45" s="73"/>
      <c r="E45" s="73"/>
      <c r="F45" s="74"/>
      <c r="G45" s="74"/>
      <c r="H45" s="88">
        <f t="shared" si="1"/>
        <v>0</v>
      </c>
      <c r="I45" s="76"/>
    </row>
    <row r="46" spans="2:9" ht="15" x14ac:dyDescent="0.2">
      <c r="B46" s="93">
        <f t="shared" si="0"/>
        <v>1</v>
      </c>
      <c r="C46" s="71"/>
      <c r="D46" s="73"/>
      <c r="E46" s="73"/>
      <c r="F46" s="74"/>
      <c r="G46" s="74"/>
      <c r="H46" s="88">
        <f t="shared" si="1"/>
        <v>0</v>
      </c>
      <c r="I46" s="76"/>
    </row>
    <row r="47" spans="2:9" ht="15" x14ac:dyDescent="0.2">
      <c r="B47" s="93">
        <f t="shared" si="0"/>
        <v>1</v>
      </c>
      <c r="C47" s="71"/>
      <c r="D47" s="73"/>
      <c r="E47" s="73"/>
      <c r="F47" s="74"/>
      <c r="G47" s="74"/>
      <c r="H47" s="88">
        <f t="shared" si="1"/>
        <v>0</v>
      </c>
      <c r="I47" s="76"/>
    </row>
    <row r="48" spans="2:9" ht="15" x14ac:dyDescent="0.2">
      <c r="B48" s="93">
        <f t="shared" si="0"/>
        <v>1</v>
      </c>
      <c r="C48" s="71"/>
      <c r="D48" s="73"/>
      <c r="E48" s="73"/>
      <c r="F48" s="74"/>
      <c r="G48" s="74"/>
      <c r="H48" s="88">
        <f t="shared" si="1"/>
        <v>0</v>
      </c>
      <c r="I48" s="76"/>
    </row>
    <row r="49" spans="2:9" ht="15" x14ac:dyDescent="0.2">
      <c r="B49" s="93">
        <f t="shared" si="0"/>
        <v>1</v>
      </c>
      <c r="C49" s="71"/>
      <c r="D49" s="73"/>
      <c r="E49" s="73"/>
      <c r="F49" s="74"/>
      <c r="G49" s="74"/>
      <c r="H49" s="88">
        <f t="shared" si="1"/>
        <v>0</v>
      </c>
      <c r="I49" s="76"/>
    </row>
    <row r="50" spans="2:9" ht="15" x14ac:dyDescent="0.2">
      <c r="B50" s="93">
        <f t="shared" si="0"/>
        <v>1</v>
      </c>
      <c r="C50" s="71"/>
      <c r="D50" s="73"/>
      <c r="E50" s="73"/>
      <c r="F50" s="74"/>
      <c r="G50" s="74"/>
      <c r="H50" s="88">
        <f t="shared" si="1"/>
        <v>0</v>
      </c>
      <c r="I50" s="76"/>
    </row>
    <row r="51" spans="2:9" ht="15" x14ac:dyDescent="0.2">
      <c r="B51" s="93">
        <f t="shared" si="0"/>
        <v>1</v>
      </c>
      <c r="C51" s="71"/>
      <c r="D51" s="73"/>
      <c r="E51" s="73"/>
      <c r="F51" s="74"/>
      <c r="G51" s="74"/>
      <c r="H51" s="88">
        <f t="shared" si="1"/>
        <v>0</v>
      </c>
      <c r="I51" s="76"/>
    </row>
    <row r="52" spans="2:9" ht="15" x14ac:dyDescent="0.2">
      <c r="B52" s="93">
        <f t="shared" si="0"/>
        <v>1</v>
      </c>
      <c r="C52" s="71"/>
      <c r="D52" s="73"/>
      <c r="E52" s="73"/>
      <c r="F52" s="74"/>
      <c r="G52" s="74"/>
      <c r="H52" s="88">
        <f t="shared" si="1"/>
        <v>0</v>
      </c>
      <c r="I52" s="76"/>
    </row>
    <row r="53" spans="2:9" ht="15" x14ac:dyDescent="0.2">
      <c r="B53" s="93">
        <f t="shared" si="0"/>
        <v>1</v>
      </c>
      <c r="C53" s="71"/>
      <c r="D53" s="73"/>
      <c r="E53" s="73"/>
      <c r="F53" s="74"/>
      <c r="G53" s="74"/>
      <c r="H53" s="88">
        <f t="shared" si="1"/>
        <v>0</v>
      </c>
      <c r="I53" s="76"/>
    </row>
    <row r="54" spans="2:9" ht="15" x14ac:dyDescent="0.2">
      <c r="B54" s="93">
        <f t="shared" si="0"/>
        <v>1</v>
      </c>
      <c r="C54" s="71"/>
      <c r="D54" s="73"/>
      <c r="E54" s="73"/>
      <c r="F54" s="74"/>
      <c r="G54" s="74"/>
      <c r="H54" s="88">
        <f t="shared" si="1"/>
        <v>0</v>
      </c>
      <c r="I54" s="76"/>
    </row>
    <row r="55" spans="2:9" ht="15" x14ac:dyDescent="0.2">
      <c r="B55" s="93">
        <f t="shared" si="0"/>
        <v>1</v>
      </c>
      <c r="C55" s="71"/>
      <c r="D55" s="73"/>
      <c r="E55" s="73"/>
      <c r="F55" s="74"/>
      <c r="G55" s="74"/>
      <c r="H55" s="88">
        <f t="shared" si="1"/>
        <v>0</v>
      </c>
      <c r="I55" s="76"/>
    </row>
    <row r="56" spans="2:9" ht="15" x14ac:dyDescent="0.2">
      <c r="B56" s="93">
        <f t="shared" si="0"/>
        <v>1</v>
      </c>
      <c r="C56" s="71"/>
      <c r="D56" s="73"/>
      <c r="E56" s="73"/>
      <c r="F56" s="74"/>
      <c r="G56" s="74"/>
      <c r="H56" s="88">
        <f t="shared" si="1"/>
        <v>0</v>
      </c>
      <c r="I56" s="76"/>
    </row>
    <row r="57" spans="2:9" ht="15" x14ac:dyDescent="0.2">
      <c r="B57" s="93">
        <f t="shared" si="0"/>
        <v>1</v>
      </c>
      <c r="C57" s="71"/>
      <c r="D57" s="73"/>
      <c r="E57" s="73"/>
      <c r="F57" s="74"/>
      <c r="G57" s="74"/>
      <c r="H57" s="88">
        <f t="shared" si="1"/>
        <v>0</v>
      </c>
      <c r="I57" s="76"/>
    </row>
    <row r="58" spans="2:9" ht="15" x14ac:dyDescent="0.2">
      <c r="B58" s="93">
        <f t="shared" si="0"/>
        <v>1</v>
      </c>
      <c r="C58" s="71"/>
      <c r="D58" s="73"/>
      <c r="E58" s="73"/>
      <c r="F58" s="74"/>
      <c r="G58" s="74"/>
      <c r="H58" s="88">
        <f t="shared" si="1"/>
        <v>0</v>
      </c>
      <c r="I58" s="76"/>
    </row>
    <row r="59" spans="2:9" ht="15" x14ac:dyDescent="0.2">
      <c r="B59" s="93">
        <f t="shared" si="0"/>
        <v>1</v>
      </c>
      <c r="C59" s="71"/>
      <c r="D59" s="73"/>
      <c r="E59" s="73"/>
      <c r="F59" s="74"/>
      <c r="G59" s="74"/>
      <c r="H59" s="88">
        <f t="shared" si="1"/>
        <v>0</v>
      </c>
      <c r="I59" s="76"/>
    </row>
    <row r="60" spans="2:9" ht="15" x14ac:dyDescent="0.2">
      <c r="B60" s="93">
        <f t="shared" si="0"/>
        <v>1</v>
      </c>
      <c r="C60" s="71"/>
      <c r="D60" s="73"/>
      <c r="E60" s="73"/>
      <c r="F60" s="74"/>
      <c r="G60" s="74"/>
      <c r="H60" s="88">
        <f t="shared" si="1"/>
        <v>0</v>
      </c>
      <c r="I60" s="76"/>
    </row>
    <row r="61" spans="2:9" ht="15" x14ac:dyDescent="0.2">
      <c r="B61" s="93">
        <f t="shared" si="0"/>
        <v>1</v>
      </c>
      <c r="C61" s="71"/>
      <c r="D61" s="73"/>
      <c r="E61" s="73"/>
      <c r="F61" s="74"/>
      <c r="G61" s="74"/>
      <c r="H61" s="88">
        <f t="shared" si="1"/>
        <v>0</v>
      </c>
      <c r="I61" s="76"/>
    </row>
    <row r="62" spans="2:9" ht="15" x14ac:dyDescent="0.2">
      <c r="B62" s="93">
        <f t="shared" si="0"/>
        <v>1</v>
      </c>
      <c r="C62" s="71"/>
      <c r="D62" s="73"/>
      <c r="E62" s="73"/>
      <c r="F62" s="74"/>
      <c r="G62" s="74"/>
      <c r="H62" s="88">
        <f t="shared" si="1"/>
        <v>0</v>
      </c>
      <c r="I62" s="76"/>
    </row>
    <row r="63" spans="2:9" ht="15" x14ac:dyDescent="0.2">
      <c r="B63" s="93">
        <f t="shared" si="0"/>
        <v>1</v>
      </c>
      <c r="C63" s="71"/>
      <c r="D63" s="73"/>
      <c r="E63" s="73"/>
      <c r="F63" s="74"/>
      <c r="G63" s="74"/>
      <c r="H63" s="88">
        <f t="shared" si="1"/>
        <v>0</v>
      </c>
      <c r="I63" s="76"/>
    </row>
    <row r="64" spans="2:9" ht="15" x14ac:dyDescent="0.2">
      <c r="B64" s="93">
        <f t="shared" si="0"/>
        <v>1</v>
      </c>
      <c r="C64" s="71"/>
      <c r="D64" s="73"/>
      <c r="E64" s="73"/>
      <c r="F64" s="74"/>
      <c r="G64" s="74"/>
      <c r="H64" s="88">
        <f t="shared" si="1"/>
        <v>0</v>
      </c>
      <c r="I64" s="76"/>
    </row>
    <row r="65" spans="2:9" ht="15" x14ac:dyDescent="0.2">
      <c r="B65" s="93">
        <f t="shared" si="0"/>
        <v>1</v>
      </c>
      <c r="C65" s="71"/>
      <c r="D65" s="73"/>
      <c r="E65" s="73"/>
      <c r="F65" s="74"/>
      <c r="G65" s="74"/>
      <c r="H65" s="88">
        <f t="shared" si="1"/>
        <v>0</v>
      </c>
      <c r="I65" s="76"/>
    </row>
    <row r="66" spans="2:9" ht="15" x14ac:dyDescent="0.2">
      <c r="B66" s="93">
        <f t="shared" si="0"/>
        <v>1</v>
      </c>
      <c r="C66" s="71"/>
      <c r="D66" s="73"/>
      <c r="E66" s="73"/>
      <c r="F66" s="74"/>
      <c r="G66" s="74"/>
      <c r="H66" s="88">
        <f t="shared" si="1"/>
        <v>0</v>
      </c>
      <c r="I66" s="76"/>
    </row>
    <row r="67" spans="2:9" ht="15" x14ac:dyDescent="0.2">
      <c r="B67" s="93">
        <f t="shared" si="0"/>
        <v>1</v>
      </c>
      <c r="C67" s="71"/>
      <c r="D67" s="73"/>
      <c r="E67" s="73"/>
      <c r="F67" s="74"/>
      <c r="G67" s="74"/>
      <c r="H67" s="88">
        <f t="shared" si="1"/>
        <v>0</v>
      </c>
      <c r="I67" s="76"/>
    </row>
    <row r="68" spans="2:9" ht="15" x14ac:dyDescent="0.2">
      <c r="B68" s="93">
        <f t="shared" si="0"/>
        <v>1</v>
      </c>
      <c r="C68" s="71"/>
      <c r="D68" s="73"/>
      <c r="E68" s="73"/>
      <c r="F68" s="74"/>
      <c r="G68" s="74"/>
      <c r="H68" s="88">
        <f t="shared" si="1"/>
        <v>0</v>
      </c>
      <c r="I68" s="76"/>
    </row>
    <row r="69" spans="2:9" ht="15" x14ac:dyDescent="0.2">
      <c r="B69" s="93">
        <f t="shared" si="0"/>
        <v>1</v>
      </c>
      <c r="C69" s="71"/>
      <c r="D69" s="73"/>
      <c r="E69" s="73"/>
      <c r="F69" s="74"/>
      <c r="G69" s="74"/>
      <c r="H69" s="88">
        <f t="shared" si="1"/>
        <v>0</v>
      </c>
      <c r="I69" s="7"/>
    </row>
    <row r="70" spans="2:9" ht="15" x14ac:dyDescent="0.2">
      <c r="B70" s="93">
        <f t="shared" si="0"/>
        <v>1</v>
      </c>
      <c r="C70" s="71"/>
      <c r="D70" s="73"/>
      <c r="E70" s="73"/>
      <c r="F70" s="74"/>
      <c r="G70" s="74"/>
      <c r="H70" s="88">
        <f t="shared" si="1"/>
        <v>0</v>
      </c>
      <c r="I70" s="1"/>
    </row>
    <row r="71" spans="2:9" ht="15" x14ac:dyDescent="0.2">
      <c r="B71" s="93">
        <f t="shared" si="0"/>
        <v>1</v>
      </c>
      <c r="C71" s="71"/>
      <c r="D71" s="73"/>
      <c r="E71" s="73"/>
      <c r="F71" s="74"/>
      <c r="G71" s="74"/>
      <c r="H71" s="88">
        <f t="shared" si="1"/>
        <v>0</v>
      </c>
      <c r="I71" s="76"/>
    </row>
    <row r="72" spans="2:9" ht="15" x14ac:dyDescent="0.2">
      <c r="B72" s="93">
        <f t="shared" si="0"/>
        <v>1</v>
      </c>
      <c r="C72" s="71"/>
      <c r="D72" s="73"/>
      <c r="E72" s="73"/>
      <c r="F72" s="74"/>
      <c r="G72" s="74"/>
      <c r="H72" s="88">
        <f t="shared" si="1"/>
        <v>0</v>
      </c>
      <c r="I72" s="1"/>
    </row>
    <row r="73" spans="2:9" ht="15" x14ac:dyDescent="0.2">
      <c r="B73" s="93">
        <f t="shared" si="0"/>
        <v>1</v>
      </c>
      <c r="C73" s="71"/>
      <c r="D73" s="73"/>
      <c r="E73" s="73"/>
      <c r="F73" s="74"/>
      <c r="G73" s="74"/>
      <c r="H73" s="88">
        <f t="shared" si="1"/>
        <v>0</v>
      </c>
      <c r="I73" s="4"/>
    </row>
    <row r="74" spans="2:9" ht="15" x14ac:dyDescent="0.2">
      <c r="B74" s="93">
        <f t="shared" ref="B74:B137" si="2">MONTH(C74)</f>
        <v>1</v>
      </c>
      <c r="C74" s="71"/>
      <c r="D74" s="73"/>
      <c r="E74" s="73"/>
      <c r="F74" s="74"/>
      <c r="G74" s="74"/>
      <c r="H74" s="88">
        <f t="shared" ref="H74:H137" si="3">H73-F74+G74</f>
        <v>0</v>
      </c>
      <c r="I74" s="8"/>
    </row>
    <row r="75" spans="2:9" ht="15" x14ac:dyDescent="0.2">
      <c r="B75" s="93">
        <f t="shared" si="2"/>
        <v>1</v>
      </c>
      <c r="C75" s="71"/>
      <c r="D75" s="73"/>
      <c r="E75" s="73"/>
      <c r="F75" s="74"/>
      <c r="G75" s="74"/>
      <c r="H75" s="88">
        <f t="shared" si="3"/>
        <v>0</v>
      </c>
      <c r="I75" s="7"/>
    </row>
    <row r="76" spans="2:9" ht="15" x14ac:dyDescent="0.2">
      <c r="B76" s="93">
        <f t="shared" si="2"/>
        <v>1</v>
      </c>
      <c r="C76" s="71"/>
      <c r="D76" s="73"/>
      <c r="E76" s="73"/>
      <c r="F76" s="74"/>
      <c r="G76" s="74"/>
      <c r="H76" s="88">
        <f t="shared" si="3"/>
        <v>0</v>
      </c>
      <c r="I76" s="7"/>
    </row>
    <row r="77" spans="2:9" ht="15" x14ac:dyDescent="0.2">
      <c r="B77" s="93">
        <f t="shared" si="2"/>
        <v>1</v>
      </c>
      <c r="C77" s="71"/>
      <c r="D77" s="73"/>
      <c r="E77" s="73"/>
      <c r="F77" s="74"/>
      <c r="G77" s="74"/>
      <c r="H77" s="88">
        <f t="shared" si="3"/>
        <v>0</v>
      </c>
      <c r="I77" s="7"/>
    </row>
    <row r="78" spans="2:9" ht="15" x14ac:dyDescent="0.2">
      <c r="B78" s="93">
        <f t="shared" si="2"/>
        <v>1</v>
      </c>
      <c r="C78" s="71"/>
      <c r="D78" s="73"/>
      <c r="E78" s="73"/>
      <c r="F78" s="74"/>
      <c r="G78" s="74"/>
      <c r="H78" s="88">
        <f t="shared" si="3"/>
        <v>0</v>
      </c>
      <c r="I78" s="7"/>
    </row>
    <row r="79" spans="2:9" ht="15" x14ac:dyDescent="0.2">
      <c r="B79" s="93">
        <f t="shared" si="2"/>
        <v>1</v>
      </c>
      <c r="C79" s="71"/>
      <c r="D79" s="73"/>
      <c r="E79" s="73"/>
      <c r="F79" s="74"/>
      <c r="G79" s="74"/>
      <c r="H79" s="88">
        <f t="shared" si="3"/>
        <v>0</v>
      </c>
      <c r="I79" s="9"/>
    </row>
    <row r="80" spans="2:9" ht="15" x14ac:dyDescent="0.2">
      <c r="B80" s="93">
        <f t="shared" si="2"/>
        <v>1</v>
      </c>
      <c r="C80" s="71"/>
      <c r="D80" s="73"/>
      <c r="E80" s="73"/>
      <c r="F80" s="74"/>
      <c r="G80" s="74"/>
      <c r="H80" s="88">
        <f t="shared" si="3"/>
        <v>0</v>
      </c>
      <c r="I80" s="81"/>
    </row>
    <row r="81" spans="2:9" ht="15" x14ac:dyDescent="0.2">
      <c r="B81" s="93">
        <f t="shared" si="2"/>
        <v>1</v>
      </c>
      <c r="C81" s="71"/>
      <c r="D81" s="73"/>
      <c r="E81" s="73"/>
      <c r="F81" s="74"/>
      <c r="G81" s="74"/>
      <c r="H81" s="88">
        <f t="shared" si="3"/>
        <v>0</v>
      </c>
      <c r="I81" s="1"/>
    </row>
    <row r="82" spans="2:9" ht="15" x14ac:dyDescent="0.2">
      <c r="B82" s="93">
        <f t="shared" si="2"/>
        <v>1</v>
      </c>
      <c r="C82" s="71"/>
      <c r="D82" s="73"/>
      <c r="E82" s="73"/>
      <c r="F82" s="74"/>
      <c r="G82" s="74"/>
      <c r="H82" s="88">
        <f t="shared" si="3"/>
        <v>0</v>
      </c>
      <c r="I82" s="1"/>
    </row>
    <row r="83" spans="2:9" ht="15" x14ac:dyDescent="0.2">
      <c r="B83" s="93">
        <f t="shared" si="2"/>
        <v>1</v>
      </c>
      <c r="C83" s="71"/>
      <c r="D83" s="73"/>
      <c r="E83" s="73"/>
      <c r="F83" s="74"/>
      <c r="G83" s="74"/>
      <c r="H83" s="88">
        <f t="shared" si="3"/>
        <v>0</v>
      </c>
      <c r="I83" s="1"/>
    </row>
    <row r="84" spans="2:9" ht="15" x14ac:dyDescent="0.2">
      <c r="B84" s="93">
        <f t="shared" si="2"/>
        <v>1</v>
      </c>
      <c r="C84" s="71"/>
      <c r="D84" s="73"/>
      <c r="E84" s="73"/>
      <c r="F84" s="74"/>
      <c r="G84" s="74"/>
      <c r="H84" s="88">
        <f t="shared" si="3"/>
        <v>0</v>
      </c>
      <c r="I84" s="2"/>
    </row>
    <row r="85" spans="2:9" ht="15" x14ac:dyDescent="0.2">
      <c r="B85" s="93">
        <f t="shared" si="2"/>
        <v>1</v>
      </c>
      <c r="C85" s="71"/>
      <c r="D85" s="73"/>
      <c r="E85" s="73"/>
      <c r="F85" s="74"/>
      <c r="G85" s="74"/>
      <c r="H85" s="88">
        <f t="shared" si="3"/>
        <v>0</v>
      </c>
      <c r="I85" s="1"/>
    </row>
    <row r="86" spans="2:9" ht="15" x14ac:dyDescent="0.2">
      <c r="B86" s="93">
        <f t="shared" si="2"/>
        <v>1</v>
      </c>
      <c r="C86" s="71"/>
      <c r="D86" s="73"/>
      <c r="E86" s="73"/>
      <c r="F86" s="74"/>
      <c r="G86" s="74"/>
      <c r="H86" s="88">
        <f t="shared" si="3"/>
        <v>0</v>
      </c>
      <c r="I86" s="1"/>
    </row>
    <row r="87" spans="2:9" ht="15" x14ac:dyDescent="0.2">
      <c r="B87" s="93">
        <f t="shared" si="2"/>
        <v>1</v>
      </c>
      <c r="C87" s="71"/>
      <c r="D87" s="73"/>
      <c r="E87" s="73"/>
      <c r="F87" s="74"/>
      <c r="G87" s="74"/>
      <c r="H87" s="88">
        <f t="shared" si="3"/>
        <v>0</v>
      </c>
      <c r="I87" s="1"/>
    </row>
    <row r="88" spans="2:9" ht="15" x14ac:dyDescent="0.2">
      <c r="B88" s="93">
        <f t="shared" si="2"/>
        <v>1</v>
      </c>
      <c r="C88" s="71"/>
      <c r="D88" s="73"/>
      <c r="E88" s="73"/>
      <c r="F88" s="74"/>
      <c r="G88" s="74"/>
      <c r="H88" s="88">
        <f t="shared" si="3"/>
        <v>0</v>
      </c>
      <c r="I88" s="1"/>
    </row>
    <row r="89" spans="2:9" ht="15" x14ac:dyDescent="0.2">
      <c r="B89" s="93">
        <f t="shared" si="2"/>
        <v>1</v>
      </c>
      <c r="C89" s="71"/>
      <c r="D89" s="73"/>
      <c r="E89" s="73"/>
      <c r="F89" s="74"/>
      <c r="G89" s="74"/>
      <c r="H89" s="88">
        <f t="shared" si="3"/>
        <v>0</v>
      </c>
      <c r="I89" s="1"/>
    </row>
    <row r="90" spans="2:9" ht="15" x14ac:dyDescent="0.2">
      <c r="B90" s="93">
        <f t="shared" si="2"/>
        <v>1</v>
      </c>
      <c r="C90" s="71"/>
      <c r="D90" s="73"/>
      <c r="E90" s="73"/>
      <c r="F90" s="74"/>
      <c r="G90" s="74"/>
      <c r="H90" s="88">
        <f t="shared" si="3"/>
        <v>0</v>
      </c>
      <c r="I90" s="1"/>
    </row>
    <row r="91" spans="2:9" ht="15" x14ac:dyDescent="0.2">
      <c r="B91" s="93">
        <f t="shared" si="2"/>
        <v>1</v>
      </c>
      <c r="C91" s="71"/>
      <c r="D91" s="73"/>
      <c r="E91" s="73"/>
      <c r="F91" s="74"/>
      <c r="G91" s="74"/>
      <c r="H91" s="88">
        <f t="shared" si="3"/>
        <v>0</v>
      </c>
      <c r="I91" s="1"/>
    </row>
    <row r="92" spans="2:9" ht="15" x14ac:dyDescent="0.2">
      <c r="B92" s="93">
        <f t="shared" si="2"/>
        <v>1</v>
      </c>
      <c r="C92" s="71"/>
      <c r="D92" s="73"/>
      <c r="E92" s="73"/>
      <c r="F92" s="74"/>
      <c r="G92" s="74"/>
      <c r="H92" s="88">
        <f t="shared" si="3"/>
        <v>0</v>
      </c>
      <c r="I92" s="1"/>
    </row>
    <row r="93" spans="2:9" ht="15" x14ac:dyDescent="0.2">
      <c r="B93" s="93">
        <f t="shared" si="2"/>
        <v>1</v>
      </c>
      <c r="C93" s="71"/>
      <c r="D93" s="73"/>
      <c r="E93" s="73"/>
      <c r="F93" s="74"/>
      <c r="G93" s="74"/>
      <c r="H93" s="88">
        <f t="shared" si="3"/>
        <v>0</v>
      </c>
      <c r="I93" s="1"/>
    </row>
    <row r="94" spans="2:9" ht="15" x14ac:dyDescent="0.2">
      <c r="B94" s="93">
        <f t="shared" si="2"/>
        <v>1</v>
      </c>
      <c r="C94" s="71"/>
      <c r="D94" s="73"/>
      <c r="E94" s="73"/>
      <c r="F94" s="74"/>
      <c r="G94" s="74"/>
      <c r="H94" s="88">
        <f t="shared" si="3"/>
        <v>0</v>
      </c>
      <c r="I94" s="1"/>
    </row>
    <row r="95" spans="2:9" ht="15" x14ac:dyDescent="0.2">
      <c r="B95" s="93">
        <f t="shared" si="2"/>
        <v>1</v>
      </c>
      <c r="C95" s="71"/>
      <c r="D95" s="73"/>
      <c r="E95" s="73"/>
      <c r="F95" s="74"/>
      <c r="G95" s="74"/>
      <c r="H95" s="88">
        <f t="shared" si="3"/>
        <v>0</v>
      </c>
      <c r="I95" s="1"/>
    </row>
    <row r="96" spans="2:9" ht="15" x14ac:dyDescent="0.2">
      <c r="B96" s="93">
        <f t="shared" si="2"/>
        <v>1</v>
      </c>
      <c r="C96" s="71"/>
      <c r="D96" s="73"/>
      <c r="E96" s="73"/>
      <c r="F96" s="74"/>
      <c r="G96" s="74"/>
      <c r="H96" s="88">
        <f t="shared" si="3"/>
        <v>0</v>
      </c>
      <c r="I96" s="1"/>
    </row>
    <row r="97" spans="2:9" ht="15" x14ac:dyDescent="0.2">
      <c r="B97" s="93">
        <f t="shared" si="2"/>
        <v>1</v>
      </c>
      <c r="C97" s="71"/>
      <c r="D97" s="73"/>
      <c r="E97" s="73"/>
      <c r="F97" s="74"/>
      <c r="G97" s="74"/>
      <c r="H97" s="88">
        <f t="shared" si="3"/>
        <v>0</v>
      </c>
      <c r="I97" s="1"/>
    </row>
    <row r="98" spans="2:9" ht="15" x14ac:dyDescent="0.2">
      <c r="B98" s="93">
        <f t="shared" si="2"/>
        <v>1</v>
      </c>
      <c r="C98" s="71"/>
      <c r="D98" s="73"/>
      <c r="E98" s="73"/>
      <c r="F98" s="74"/>
      <c r="G98" s="74"/>
      <c r="H98" s="88">
        <f t="shared" si="3"/>
        <v>0</v>
      </c>
      <c r="I98" s="1"/>
    </row>
    <row r="99" spans="2:9" ht="15" x14ac:dyDescent="0.2">
      <c r="B99" s="93">
        <f t="shared" si="2"/>
        <v>1</v>
      </c>
      <c r="C99" s="71"/>
      <c r="D99" s="73"/>
      <c r="E99" s="73"/>
      <c r="F99" s="74"/>
      <c r="G99" s="74"/>
      <c r="H99" s="88">
        <f t="shared" si="3"/>
        <v>0</v>
      </c>
      <c r="I99" s="1"/>
    </row>
    <row r="100" spans="2:9" ht="15" x14ac:dyDescent="0.2">
      <c r="B100" s="93">
        <f t="shared" si="2"/>
        <v>1</v>
      </c>
      <c r="C100" s="71"/>
      <c r="D100" s="73"/>
      <c r="E100" s="73"/>
      <c r="F100" s="74"/>
      <c r="G100" s="74"/>
      <c r="H100" s="88">
        <f t="shared" si="3"/>
        <v>0</v>
      </c>
      <c r="I100" s="1"/>
    </row>
    <row r="101" spans="2:9" ht="15" x14ac:dyDescent="0.2">
      <c r="B101" s="93">
        <f t="shared" si="2"/>
        <v>1</v>
      </c>
      <c r="C101" s="71"/>
      <c r="D101" s="73"/>
      <c r="E101" s="73"/>
      <c r="F101" s="74"/>
      <c r="G101" s="74"/>
      <c r="H101" s="88">
        <f t="shared" si="3"/>
        <v>0</v>
      </c>
      <c r="I101" s="3"/>
    </row>
    <row r="102" spans="2:9" ht="15" x14ac:dyDescent="0.2">
      <c r="B102" s="93">
        <f t="shared" si="2"/>
        <v>1</v>
      </c>
      <c r="C102" s="71"/>
      <c r="D102" s="73"/>
      <c r="E102" s="73"/>
      <c r="F102" s="74"/>
      <c r="G102" s="74"/>
      <c r="H102" s="88">
        <f t="shared" si="3"/>
        <v>0</v>
      </c>
      <c r="I102" s="1"/>
    </row>
    <row r="103" spans="2:9" ht="15" x14ac:dyDescent="0.2">
      <c r="B103" s="93">
        <f t="shared" si="2"/>
        <v>1</v>
      </c>
      <c r="C103" s="71"/>
      <c r="D103" s="73"/>
      <c r="E103" s="73"/>
      <c r="F103" s="74"/>
      <c r="G103" s="74"/>
      <c r="H103" s="88">
        <f t="shared" si="3"/>
        <v>0</v>
      </c>
      <c r="I103" s="1"/>
    </row>
    <row r="104" spans="2:9" ht="15" x14ac:dyDescent="0.2">
      <c r="B104" s="93">
        <f t="shared" si="2"/>
        <v>1</v>
      </c>
      <c r="C104" s="71"/>
      <c r="D104" s="73"/>
      <c r="E104" s="73"/>
      <c r="F104" s="74"/>
      <c r="G104" s="74"/>
      <c r="H104" s="88">
        <f t="shared" si="3"/>
        <v>0</v>
      </c>
      <c r="I104" s="1"/>
    </row>
    <row r="105" spans="2:9" ht="15" x14ac:dyDescent="0.2">
      <c r="B105" s="93">
        <f t="shared" si="2"/>
        <v>1</v>
      </c>
      <c r="C105" s="71"/>
      <c r="D105" s="73"/>
      <c r="E105" s="73"/>
      <c r="F105" s="74"/>
      <c r="G105" s="74"/>
      <c r="H105" s="88">
        <f t="shared" si="3"/>
        <v>0</v>
      </c>
      <c r="I105" s="1"/>
    </row>
    <row r="106" spans="2:9" ht="15" x14ac:dyDescent="0.2">
      <c r="B106" s="93">
        <f t="shared" si="2"/>
        <v>1</v>
      </c>
      <c r="C106" s="71"/>
      <c r="D106" s="73"/>
      <c r="E106" s="73"/>
      <c r="F106" s="74"/>
      <c r="G106" s="74"/>
      <c r="H106" s="88">
        <f t="shared" si="3"/>
        <v>0</v>
      </c>
      <c r="I106" s="3"/>
    </row>
    <row r="107" spans="2:9" ht="15" x14ac:dyDescent="0.2">
      <c r="B107" s="93">
        <f t="shared" si="2"/>
        <v>1</v>
      </c>
      <c r="C107" s="71"/>
      <c r="D107" s="73"/>
      <c r="E107" s="73"/>
      <c r="F107" s="74"/>
      <c r="G107" s="74"/>
      <c r="H107" s="88">
        <f t="shared" si="3"/>
        <v>0</v>
      </c>
      <c r="I107" s="1"/>
    </row>
    <row r="108" spans="2:9" ht="15" x14ac:dyDescent="0.2">
      <c r="B108" s="93">
        <f t="shared" si="2"/>
        <v>1</v>
      </c>
      <c r="C108" s="71"/>
      <c r="D108" s="73"/>
      <c r="E108" s="73"/>
      <c r="F108" s="74"/>
      <c r="G108" s="74"/>
      <c r="H108" s="88">
        <f t="shared" si="3"/>
        <v>0</v>
      </c>
      <c r="I108" s="1"/>
    </row>
    <row r="109" spans="2:9" ht="15" x14ac:dyDescent="0.2">
      <c r="B109" s="93">
        <f t="shared" si="2"/>
        <v>1</v>
      </c>
      <c r="C109" s="71"/>
      <c r="D109" s="73"/>
      <c r="E109" s="73"/>
      <c r="F109" s="74"/>
      <c r="G109" s="74"/>
      <c r="H109" s="88">
        <f t="shared" si="3"/>
        <v>0</v>
      </c>
      <c r="I109" s="1"/>
    </row>
    <row r="110" spans="2:9" ht="15" x14ac:dyDescent="0.2">
      <c r="B110" s="93">
        <f t="shared" si="2"/>
        <v>1</v>
      </c>
      <c r="C110" s="71"/>
      <c r="D110" s="73"/>
      <c r="E110" s="73"/>
      <c r="F110" s="74"/>
      <c r="G110" s="74"/>
      <c r="H110" s="88">
        <f t="shared" si="3"/>
        <v>0</v>
      </c>
      <c r="I110" s="1"/>
    </row>
    <row r="111" spans="2:9" ht="15" x14ac:dyDescent="0.2">
      <c r="B111" s="93">
        <f t="shared" si="2"/>
        <v>1</v>
      </c>
      <c r="C111" s="71"/>
      <c r="D111" s="73"/>
      <c r="E111" s="73"/>
      <c r="F111" s="74"/>
      <c r="G111" s="74"/>
      <c r="H111" s="88">
        <f t="shared" si="3"/>
        <v>0</v>
      </c>
      <c r="I111" s="2"/>
    </row>
    <row r="112" spans="2:9" ht="15" x14ac:dyDescent="0.2">
      <c r="B112" s="93">
        <f t="shared" si="2"/>
        <v>1</v>
      </c>
      <c r="C112" s="71"/>
      <c r="D112" s="73"/>
      <c r="E112" s="73"/>
      <c r="F112" s="74"/>
      <c r="G112" s="74"/>
      <c r="H112" s="88">
        <f t="shared" si="3"/>
        <v>0</v>
      </c>
      <c r="I112" s="1"/>
    </row>
    <row r="113" spans="2:9" ht="15" x14ac:dyDescent="0.2">
      <c r="B113" s="93">
        <f t="shared" si="2"/>
        <v>1</v>
      </c>
      <c r="C113" s="71"/>
      <c r="D113" s="73"/>
      <c r="E113" s="73"/>
      <c r="F113" s="74"/>
      <c r="G113" s="74"/>
      <c r="H113" s="88">
        <f t="shared" si="3"/>
        <v>0</v>
      </c>
      <c r="I113" s="1"/>
    </row>
    <row r="114" spans="2:9" ht="15" x14ac:dyDescent="0.2">
      <c r="B114" s="93">
        <f t="shared" si="2"/>
        <v>1</v>
      </c>
      <c r="C114" s="71"/>
      <c r="D114" s="73"/>
      <c r="E114" s="73"/>
      <c r="F114" s="74"/>
      <c r="G114" s="74"/>
      <c r="H114" s="88">
        <f t="shared" si="3"/>
        <v>0</v>
      </c>
      <c r="I114" s="82"/>
    </row>
    <row r="115" spans="2:9" ht="15" x14ac:dyDescent="0.2">
      <c r="B115" s="93">
        <f t="shared" si="2"/>
        <v>1</v>
      </c>
      <c r="C115" s="71"/>
      <c r="D115" s="73"/>
      <c r="E115" s="73"/>
      <c r="F115" s="74"/>
      <c r="G115" s="74"/>
      <c r="H115" s="88">
        <f t="shared" si="3"/>
        <v>0</v>
      </c>
      <c r="I115" s="82"/>
    </row>
    <row r="116" spans="2:9" ht="15" x14ac:dyDescent="0.2">
      <c r="B116" s="93">
        <f t="shared" si="2"/>
        <v>1</v>
      </c>
      <c r="C116" s="71"/>
      <c r="D116" s="73"/>
      <c r="E116" s="73"/>
      <c r="F116" s="74"/>
      <c r="G116" s="74"/>
      <c r="H116" s="88">
        <f t="shared" si="3"/>
        <v>0</v>
      </c>
      <c r="I116" s="82"/>
    </row>
    <row r="117" spans="2:9" ht="15" x14ac:dyDescent="0.2">
      <c r="B117" s="93">
        <f t="shared" si="2"/>
        <v>1</v>
      </c>
      <c r="C117" s="71"/>
      <c r="D117" s="73"/>
      <c r="E117" s="73"/>
      <c r="F117" s="74"/>
      <c r="G117" s="74"/>
      <c r="H117" s="88">
        <f t="shared" si="3"/>
        <v>0</v>
      </c>
      <c r="I117" s="1"/>
    </row>
    <row r="118" spans="2:9" ht="15" x14ac:dyDescent="0.2">
      <c r="B118" s="93">
        <f t="shared" si="2"/>
        <v>1</v>
      </c>
      <c r="C118" s="71"/>
      <c r="D118" s="73"/>
      <c r="E118" s="73"/>
      <c r="F118" s="74"/>
      <c r="G118" s="74"/>
      <c r="H118" s="88">
        <f t="shared" si="3"/>
        <v>0</v>
      </c>
      <c r="I118" s="2"/>
    </row>
    <row r="119" spans="2:9" ht="15" x14ac:dyDescent="0.2">
      <c r="B119" s="93">
        <f t="shared" si="2"/>
        <v>1</v>
      </c>
      <c r="C119" s="71"/>
      <c r="D119" s="73"/>
      <c r="E119" s="73"/>
      <c r="F119" s="74"/>
      <c r="G119" s="74"/>
      <c r="H119" s="88">
        <f t="shared" si="3"/>
        <v>0</v>
      </c>
      <c r="I119" s="1"/>
    </row>
    <row r="120" spans="2:9" ht="15" x14ac:dyDescent="0.2">
      <c r="B120" s="93">
        <f t="shared" si="2"/>
        <v>1</v>
      </c>
      <c r="C120" s="71"/>
      <c r="D120" s="73"/>
      <c r="E120" s="73"/>
      <c r="F120" s="74"/>
      <c r="G120" s="74"/>
      <c r="H120" s="88">
        <f t="shared" si="3"/>
        <v>0</v>
      </c>
      <c r="I120" s="1"/>
    </row>
    <row r="121" spans="2:9" ht="15" x14ac:dyDescent="0.2">
      <c r="B121" s="93">
        <f t="shared" si="2"/>
        <v>1</v>
      </c>
      <c r="C121" s="71"/>
      <c r="D121" s="73"/>
      <c r="E121" s="73"/>
      <c r="F121" s="74"/>
      <c r="G121" s="74"/>
      <c r="H121" s="88">
        <f t="shared" si="3"/>
        <v>0</v>
      </c>
      <c r="I121" s="1"/>
    </row>
    <row r="122" spans="2:9" ht="15" x14ac:dyDescent="0.2">
      <c r="B122" s="93">
        <f t="shared" si="2"/>
        <v>1</v>
      </c>
      <c r="C122" s="71"/>
      <c r="D122" s="73"/>
      <c r="E122" s="73"/>
      <c r="F122" s="74"/>
      <c r="G122" s="74"/>
      <c r="H122" s="88">
        <f t="shared" si="3"/>
        <v>0</v>
      </c>
      <c r="I122" s="82"/>
    </row>
    <row r="123" spans="2:9" ht="15" x14ac:dyDescent="0.2">
      <c r="B123" s="93">
        <f t="shared" si="2"/>
        <v>1</v>
      </c>
      <c r="C123" s="71"/>
      <c r="D123" s="73"/>
      <c r="E123" s="73"/>
      <c r="F123" s="74"/>
      <c r="G123" s="74"/>
      <c r="H123" s="88">
        <f t="shared" si="3"/>
        <v>0</v>
      </c>
      <c r="I123" s="1"/>
    </row>
    <row r="124" spans="2:9" ht="15" x14ac:dyDescent="0.2">
      <c r="B124" s="93">
        <f t="shared" si="2"/>
        <v>1</v>
      </c>
      <c r="C124" s="71"/>
      <c r="D124" s="73"/>
      <c r="E124" s="73"/>
      <c r="F124" s="74"/>
      <c r="G124" s="74"/>
      <c r="H124" s="88">
        <f t="shared" si="3"/>
        <v>0</v>
      </c>
      <c r="I124" s="1"/>
    </row>
    <row r="125" spans="2:9" ht="15" x14ac:dyDescent="0.2">
      <c r="B125" s="93">
        <f t="shared" si="2"/>
        <v>1</v>
      </c>
      <c r="C125" s="71"/>
      <c r="D125" s="73"/>
      <c r="E125" s="73"/>
      <c r="F125" s="74"/>
      <c r="G125" s="74"/>
      <c r="H125" s="88">
        <f t="shared" si="3"/>
        <v>0</v>
      </c>
      <c r="I125" s="82"/>
    </row>
    <row r="126" spans="2:9" ht="15" x14ac:dyDescent="0.2">
      <c r="B126" s="93">
        <f t="shared" si="2"/>
        <v>1</v>
      </c>
      <c r="C126" s="71"/>
      <c r="D126" s="73"/>
      <c r="E126" s="73"/>
      <c r="F126" s="74"/>
      <c r="G126" s="74"/>
      <c r="H126" s="88">
        <f t="shared" si="3"/>
        <v>0</v>
      </c>
      <c r="I126" s="82"/>
    </row>
    <row r="127" spans="2:9" ht="15" x14ac:dyDescent="0.2">
      <c r="B127" s="93">
        <f t="shared" si="2"/>
        <v>1</v>
      </c>
      <c r="C127" s="71"/>
      <c r="D127" s="73"/>
      <c r="E127" s="73"/>
      <c r="F127" s="74"/>
      <c r="G127" s="74"/>
      <c r="H127" s="88">
        <f t="shared" si="3"/>
        <v>0</v>
      </c>
      <c r="I127" s="1"/>
    </row>
    <row r="128" spans="2:9" ht="15" x14ac:dyDescent="0.2">
      <c r="B128" s="93">
        <f t="shared" si="2"/>
        <v>1</v>
      </c>
      <c r="C128" s="71"/>
      <c r="D128" s="73"/>
      <c r="E128" s="73"/>
      <c r="F128" s="74"/>
      <c r="G128" s="74"/>
      <c r="H128" s="88">
        <f t="shared" si="3"/>
        <v>0</v>
      </c>
      <c r="I128" s="82"/>
    </row>
    <row r="129" spans="2:9" ht="15" x14ac:dyDescent="0.2">
      <c r="B129" s="93">
        <f t="shared" si="2"/>
        <v>1</v>
      </c>
      <c r="C129" s="71"/>
      <c r="D129" s="73"/>
      <c r="E129" s="73"/>
      <c r="F129" s="74"/>
      <c r="G129" s="74"/>
      <c r="H129" s="88">
        <f t="shared" si="3"/>
        <v>0</v>
      </c>
      <c r="I129" s="82"/>
    </row>
    <row r="130" spans="2:9" ht="15" x14ac:dyDescent="0.2">
      <c r="B130" s="93">
        <f t="shared" si="2"/>
        <v>1</v>
      </c>
      <c r="C130" s="71"/>
      <c r="D130" s="73"/>
      <c r="E130" s="73"/>
      <c r="F130" s="74"/>
      <c r="G130" s="74"/>
      <c r="H130" s="88">
        <f t="shared" si="3"/>
        <v>0</v>
      </c>
      <c r="I130" s="82"/>
    </row>
    <row r="131" spans="2:9" ht="15" x14ac:dyDescent="0.2">
      <c r="B131" s="93">
        <f t="shared" si="2"/>
        <v>1</v>
      </c>
      <c r="C131" s="71"/>
      <c r="D131" s="73"/>
      <c r="E131" s="73"/>
      <c r="F131" s="74"/>
      <c r="G131" s="74"/>
      <c r="H131" s="88">
        <f t="shared" si="3"/>
        <v>0</v>
      </c>
      <c r="I131" s="82"/>
    </row>
    <row r="132" spans="2:9" ht="15" x14ac:dyDescent="0.2">
      <c r="B132" s="93">
        <f t="shared" si="2"/>
        <v>1</v>
      </c>
      <c r="C132" s="71"/>
      <c r="D132" s="73"/>
      <c r="E132" s="73"/>
      <c r="F132" s="74"/>
      <c r="G132" s="74"/>
      <c r="H132" s="88">
        <f t="shared" si="3"/>
        <v>0</v>
      </c>
      <c r="I132" s="82"/>
    </row>
    <row r="133" spans="2:9" ht="15" x14ac:dyDescent="0.2">
      <c r="B133" s="93">
        <f t="shared" si="2"/>
        <v>1</v>
      </c>
      <c r="C133" s="71"/>
      <c r="D133" s="73"/>
      <c r="E133" s="73"/>
      <c r="F133" s="74"/>
      <c r="G133" s="74"/>
      <c r="H133" s="88">
        <f t="shared" si="3"/>
        <v>0</v>
      </c>
      <c r="I133" s="82"/>
    </row>
    <row r="134" spans="2:9" ht="15" x14ac:dyDescent="0.2">
      <c r="B134" s="93">
        <f t="shared" si="2"/>
        <v>1</v>
      </c>
      <c r="C134" s="71"/>
      <c r="D134" s="73"/>
      <c r="E134" s="73"/>
      <c r="F134" s="74"/>
      <c r="G134" s="74"/>
      <c r="H134" s="88">
        <f t="shared" si="3"/>
        <v>0</v>
      </c>
      <c r="I134" s="82"/>
    </row>
    <row r="135" spans="2:9" ht="15" x14ac:dyDescent="0.2">
      <c r="B135" s="93">
        <f t="shared" si="2"/>
        <v>1</v>
      </c>
      <c r="C135" s="71"/>
      <c r="D135" s="73"/>
      <c r="E135" s="73"/>
      <c r="F135" s="74"/>
      <c r="G135" s="74"/>
      <c r="H135" s="88">
        <f t="shared" si="3"/>
        <v>0</v>
      </c>
      <c r="I135" s="82"/>
    </row>
    <row r="136" spans="2:9" ht="15" x14ac:dyDescent="0.2">
      <c r="B136" s="93">
        <f t="shared" si="2"/>
        <v>1</v>
      </c>
      <c r="C136" s="71"/>
      <c r="D136" s="73"/>
      <c r="E136" s="73"/>
      <c r="F136" s="74"/>
      <c r="G136" s="74"/>
      <c r="H136" s="88">
        <f t="shared" si="3"/>
        <v>0</v>
      </c>
      <c r="I136" s="1"/>
    </row>
    <row r="137" spans="2:9" ht="15" x14ac:dyDescent="0.2">
      <c r="B137" s="93">
        <f t="shared" si="2"/>
        <v>1</v>
      </c>
      <c r="C137" s="71"/>
      <c r="D137" s="73"/>
      <c r="E137" s="73"/>
      <c r="F137" s="74"/>
      <c r="G137" s="74"/>
      <c r="H137" s="88">
        <f t="shared" si="3"/>
        <v>0</v>
      </c>
      <c r="I137" s="1"/>
    </row>
    <row r="138" spans="2:9" ht="15" x14ac:dyDescent="0.2">
      <c r="B138" s="93">
        <f t="shared" ref="B138:B201" si="4">MONTH(C138)</f>
        <v>1</v>
      </c>
      <c r="C138" s="71"/>
      <c r="D138" s="73"/>
      <c r="E138" s="73"/>
      <c r="F138" s="74"/>
      <c r="G138" s="74"/>
      <c r="H138" s="88">
        <f t="shared" ref="H138:H201" si="5">H137-F138+G138</f>
        <v>0</v>
      </c>
      <c r="I138" s="1"/>
    </row>
    <row r="139" spans="2:9" ht="15" x14ac:dyDescent="0.2">
      <c r="B139" s="93">
        <f t="shared" si="4"/>
        <v>1</v>
      </c>
      <c r="C139" s="71"/>
      <c r="D139" s="73"/>
      <c r="E139" s="73"/>
      <c r="F139" s="74"/>
      <c r="G139" s="74"/>
      <c r="H139" s="88">
        <f t="shared" si="5"/>
        <v>0</v>
      </c>
      <c r="I139" s="1"/>
    </row>
    <row r="140" spans="2:9" ht="15" x14ac:dyDescent="0.2">
      <c r="B140" s="93">
        <f t="shared" si="4"/>
        <v>1</v>
      </c>
      <c r="C140" s="71"/>
      <c r="D140" s="73"/>
      <c r="E140" s="73"/>
      <c r="F140" s="74"/>
      <c r="G140" s="74"/>
      <c r="H140" s="88">
        <f t="shared" si="5"/>
        <v>0</v>
      </c>
      <c r="I140" s="1"/>
    </row>
    <row r="141" spans="2:9" ht="15" x14ac:dyDescent="0.2">
      <c r="B141" s="93">
        <f t="shared" si="4"/>
        <v>1</v>
      </c>
      <c r="C141" s="71"/>
      <c r="D141" s="73"/>
      <c r="E141" s="73"/>
      <c r="F141" s="74"/>
      <c r="G141" s="74"/>
      <c r="H141" s="88">
        <f t="shared" si="5"/>
        <v>0</v>
      </c>
      <c r="I141" s="1"/>
    </row>
    <row r="142" spans="2:9" ht="15" x14ac:dyDescent="0.2">
      <c r="B142" s="93">
        <f t="shared" si="4"/>
        <v>1</v>
      </c>
      <c r="C142" s="71"/>
      <c r="D142" s="73"/>
      <c r="E142" s="73"/>
      <c r="F142" s="74"/>
      <c r="G142" s="74"/>
      <c r="H142" s="88">
        <f t="shared" si="5"/>
        <v>0</v>
      </c>
      <c r="I142" s="82"/>
    </row>
    <row r="143" spans="2:9" ht="15" x14ac:dyDescent="0.2">
      <c r="B143" s="93">
        <f t="shared" si="4"/>
        <v>1</v>
      </c>
      <c r="C143" s="71"/>
      <c r="D143" s="73"/>
      <c r="E143" s="73"/>
      <c r="F143" s="74"/>
      <c r="G143" s="74"/>
      <c r="H143" s="88">
        <f t="shared" si="5"/>
        <v>0</v>
      </c>
      <c r="I143" s="1"/>
    </row>
    <row r="144" spans="2:9" ht="15" x14ac:dyDescent="0.2">
      <c r="B144" s="93">
        <f t="shared" si="4"/>
        <v>1</v>
      </c>
      <c r="C144" s="71"/>
      <c r="D144" s="73"/>
      <c r="E144" s="73"/>
      <c r="F144" s="74"/>
      <c r="G144" s="74"/>
      <c r="H144" s="88">
        <f t="shared" si="5"/>
        <v>0</v>
      </c>
      <c r="I144" s="1"/>
    </row>
    <row r="145" spans="2:9" ht="15" x14ac:dyDescent="0.2">
      <c r="B145" s="93">
        <f t="shared" si="4"/>
        <v>1</v>
      </c>
      <c r="C145" s="71"/>
      <c r="D145" s="73"/>
      <c r="E145" s="73"/>
      <c r="F145" s="74"/>
      <c r="G145" s="74"/>
      <c r="H145" s="88">
        <f t="shared" si="5"/>
        <v>0</v>
      </c>
      <c r="I145" s="1"/>
    </row>
    <row r="146" spans="2:9" ht="15" x14ac:dyDescent="0.2">
      <c r="B146" s="93">
        <f t="shared" si="4"/>
        <v>1</v>
      </c>
      <c r="C146" s="71"/>
      <c r="D146" s="73"/>
      <c r="E146" s="73"/>
      <c r="F146" s="74"/>
      <c r="G146" s="74"/>
      <c r="H146" s="88">
        <f t="shared" si="5"/>
        <v>0</v>
      </c>
      <c r="I146" s="1"/>
    </row>
    <row r="147" spans="2:9" ht="15" x14ac:dyDescent="0.2">
      <c r="B147" s="93">
        <f t="shared" si="4"/>
        <v>1</v>
      </c>
      <c r="C147" s="71"/>
      <c r="D147" s="73"/>
      <c r="E147" s="73"/>
      <c r="F147" s="74"/>
      <c r="G147" s="74"/>
      <c r="H147" s="88">
        <f t="shared" si="5"/>
        <v>0</v>
      </c>
      <c r="I147" s="1"/>
    </row>
    <row r="148" spans="2:9" ht="15" x14ac:dyDescent="0.2">
      <c r="B148" s="93">
        <f t="shared" si="4"/>
        <v>1</v>
      </c>
      <c r="C148" s="71"/>
      <c r="D148" s="73"/>
      <c r="E148" s="73"/>
      <c r="F148" s="74"/>
      <c r="G148" s="74"/>
      <c r="H148" s="88">
        <f t="shared" si="5"/>
        <v>0</v>
      </c>
      <c r="I148" s="1"/>
    </row>
    <row r="149" spans="2:9" ht="15" x14ac:dyDescent="0.2">
      <c r="B149" s="93">
        <f t="shared" si="4"/>
        <v>1</v>
      </c>
      <c r="C149" s="71"/>
      <c r="D149" s="73"/>
      <c r="E149" s="73"/>
      <c r="F149" s="74"/>
      <c r="G149" s="74"/>
      <c r="H149" s="88">
        <f t="shared" si="5"/>
        <v>0</v>
      </c>
      <c r="I149" s="1"/>
    </row>
    <row r="150" spans="2:9" ht="15" x14ac:dyDescent="0.2">
      <c r="B150" s="93">
        <f t="shared" si="4"/>
        <v>1</v>
      </c>
      <c r="C150" s="71"/>
      <c r="D150" s="73"/>
      <c r="E150" s="73"/>
      <c r="F150" s="74"/>
      <c r="G150" s="74"/>
      <c r="H150" s="88">
        <f t="shared" si="5"/>
        <v>0</v>
      </c>
      <c r="I150" s="1"/>
    </row>
    <row r="151" spans="2:9" ht="15" x14ac:dyDescent="0.2">
      <c r="B151" s="93">
        <f t="shared" si="4"/>
        <v>1</v>
      </c>
      <c r="C151" s="71"/>
      <c r="D151" s="73"/>
      <c r="E151" s="73"/>
      <c r="F151" s="74"/>
      <c r="G151" s="74"/>
      <c r="H151" s="88">
        <f t="shared" si="5"/>
        <v>0</v>
      </c>
      <c r="I151" s="1"/>
    </row>
    <row r="152" spans="2:9" ht="15" x14ac:dyDescent="0.2">
      <c r="B152" s="93">
        <f t="shared" si="4"/>
        <v>1</v>
      </c>
      <c r="C152" s="71"/>
      <c r="D152" s="73"/>
      <c r="E152" s="73"/>
      <c r="F152" s="74"/>
      <c r="G152" s="74"/>
      <c r="H152" s="88">
        <f t="shared" si="5"/>
        <v>0</v>
      </c>
      <c r="I152" s="1"/>
    </row>
    <row r="153" spans="2:9" ht="15" x14ac:dyDescent="0.2">
      <c r="B153" s="93">
        <f t="shared" si="4"/>
        <v>1</v>
      </c>
      <c r="C153" s="71"/>
      <c r="D153" s="73"/>
      <c r="E153" s="73"/>
      <c r="F153" s="74"/>
      <c r="G153" s="74"/>
      <c r="H153" s="88">
        <f t="shared" si="5"/>
        <v>0</v>
      </c>
      <c r="I153" s="1"/>
    </row>
    <row r="154" spans="2:9" ht="15" x14ac:dyDescent="0.2">
      <c r="B154" s="93">
        <f t="shared" si="4"/>
        <v>1</v>
      </c>
      <c r="C154" s="71"/>
      <c r="D154" s="73"/>
      <c r="E154" s="73"/>
      <c r="F154" s="74"/>
      <c r="G154" s="74"/>
      <c r="H154" s="88">
        <f t="shared" si="5"/>
        <v>0</v>
      </c>
      <c r="I154" s="1"/>
    </row>
    <row r="155" spans="2:9" ht="15" x14ac:dyDescent="0.2">
      <c r="B155" s="93">
        <f t="shared" si="4"/>
        <v>1</v>
      </c>
      <c r="C155" s="71"/>
      <c r="D155" s="73"/>
      <c r="E155" s="73"/>
      <c r="F155" s="74"/>
      <c r="G155" s="74"/>
      <c r="H155" s="88">
        <f t="shared" si="5"/>
        <v>0</v>
      </c>
      <c r="I155" s="1"/>
    </row>
    <row r="156" spans="2:9" ht="15" x14ac:dyDescent="0.2">
      <c r="B156" s="93">
        <f t="shared" si="4"/>
        <v>1</v>
      </c>
      <c r="C156" s="71"/>
      <c r="D156" s="73"/>
      <c r="E156" s="73"/>
      <c r="F156" s="74"/>
      <c r="G156" s="74"/>
      <c r="H156" s="88">
        <f t="shared" si="5"/>
        <v>0</v>
      </c>
      <c r="I156" s="1"/>
    </row>
    <row r="157" spans="2:9" ht="15" x14ac:dyDescent="0.2">
      <c r="B157" s="93">
        <f t="shared" si="4"/>
        <v>1</v>
      </c>
      <c r="C157" s="71"/>
      <c r="D157" s="73"/>
      <c r="E157" s="73"/>
      <c r="F157" s="74"/>
      <c r="G157" s="74"/>
      <c r="H157" s="88">
        <f t="shared" si="5"/>
        <v>0</v>
      </c>
      <c r="I157" s="1"/>
    </row>
    <row r="158" spans="2:9" ht="15" x14ac:dyDescent="0.2">
      <c r="B158" s="93">
        <f t="shared" si="4"/>
        <v>1</v>
      </c>
      <c r="C158" s="71"/>
      <c r="D158" s="73"/>
      <c r="E158" s="73"/>
      <c r="F158" s="74"/>
      <c r="G158" s="74"/>
      <c r="H158" s="88">
        <f t="shared" si="5"/>
        <v>0</v>
      </c>
      <c r="I158" s="1"/>
    </row>
    <row r="159" spans="2:9" ht="15" x14ac:dyDescent="0.2">
      <c r="B159" s="93">
        <f t="shared" si="4"/>
        <v>1</v>
      </c>
      <c r="C159" s="71"/>
      <c r="D159" s="73"/>
      <c r="E159" s="73"/>
      <c r="F159" s="74"/>
      <c r="G159" s="74"/>
      <c r="H159" s="88">
        <f t="shared" si="5"/>
        <v>0</v>
      </c>
      <c r="I159" s="1"/>
    </row>
    <row r="160" spans="2:9" ht="15" x14ac:dyDescent="0.2">
      <c r="B160" s="93">
        <f t="shared" si="4"/>
        <v>1</v>
      </c>
      <c r="C160" s="71"/>
      <c r="D160" s="73"/>
      <c r="E160" s="73"/>
      <c r="F160" s="74"/>
      <c r="G160" s="74"/>
      <c r="H160" s="88">
        <f t="shared" si="5"/>
        <v>0</v>
      </c>
      <c r="I160" s="1"/>
    </row>
    <row r="161" spans="2:9" ht="15" x14ac:dyDescent="0.2">
      <c r="B161" s="93">
        <f t="shared" si="4"/>
        <v>1</v>
      </c>
      <c r="C161" s="71"/>
      <c r="D161" s="73"/>
      <c r="E161" s="73"/>
      <c r="F161" s="74"/>
      <c r="G161" s="74"/>
      <c r="H161" s="88">
        <f t="shared" si="5"/>
        <v>0</v>
      </c>
      <c r="I161" s="1"/>
    </row>
    <row r="162" spans="2:9" ht="15" x14ac:dyDescent="0.2">
      <c r="B162" s="93">
        <f t="shared" si="4"/>
        <v>1</v>
      </c>
      <c r="C162" s="71"/>
      <c r="D162" s="73"/>
      <c r="E162" s="73"/>
      <c r="F162" s="74"/>
      <c r="G162" s="74"/>
      <c r="H162" s="88">
        <f t="shared" si="5"/>
        <v>0</v>
      </c>
      <c r="I162" s="1"/>
    </row>
    <row r="163" spans="2:9" ht="15" x14ac:dyDescent="0.2">
      <c r="B163" s="93">
        <f t="shared" si="4"/>
        <v>1</v>
      </c>
      <c r="C163" s="71"/>
      <c r="D163" s="73"/>
      <c r="E163" s="73"/>
      <c r="F163" s="74"/>
      <c r="G163" s="74"/>
      <c r="H163" s="88">
        <f t="shared" si="5"/>
        <v>0</v>
      </c>
      <c r="I163" s="1"/>
    </row>
    <row r="164" spans="2:9" ht="15" x14ac:dyDescent="0.2">
      <c r="B164" s="93">
        <f t="shared" si="4"/>
        <v>1</v>
      </c>
      <c r="C164" s="71"/>
      <c r="D164" s="73"/>
      <c r="E164" s="73"/>
      <c r="F164" s="74"/>
      <c r="G164" s="74"/>
      <c r="H164" s="88">
        <f t="shared" si="5"/>
        <v>0</v>
      </c>
      <c r="I164" s="1"/>
    </row>
    <row r="165" spans="2:9" ht="15" x14ac:dyDescent="0.2">
      <c r="B165" s="93">
        <f t="shared" si="4"/>
        <v>1</v>
      </c>
      <c r="C165" s="71"/>
      <c r="D165" s="73"/>
      <c r="E165" s="73"/>
      <c r="F165" s="74"/>
      <c r="G165" s="74"/>
      <c r="H165" s="88">
        <f t="shared" si="5"/>
        <v>0</v>
      </c>
      <c r="I165" s="1"/>
    </row>
    <row r="166" spans="2:9" ht="15" x14ac:dyDescent="0.2">
      <c r="B166" s="93">
        <f t="shared" si="4"/>
        <v>1</v>
      </c>
      <c r="C166" s="71"/>
      <c r="D166" s="73"/>
      <c r="E166" s="73"/>
      <c r="F166" s="74"/>
      <c r="G166" s="74"/>
      <c r="H166" s="88">
        <f t="shared" si="5"/>
        <v>0</v>
      </c>
      <c r="I166" s="1"/>
    </row>
    <row r="167" spans="2:9" ht="15" x14ac:dyDescent="0.2">
      <c r="B167" s="93">
        <f t="shared" si="4"/>
        <v>1</v>
      </c>
      <c r="C167" s="71"/>
      <c r="D167" s="73"/>
      <c r="E167" s="73"/>
      <c r="F167" s="74"/>
      <c r="G167" s="74"/>
      <c r="H167" s="88">
        <f t="shared" si="5"/>
        <v>0</v>
      </c>
      <c r="I167" s="1"/>
    </row>
    <row r="168" spans="2:9" ht="15" x14ac:dyDescent="0.2">
      <c r="B168" s="93">
        <f t="shared" si="4"/>
        <v>1</v>
      </c>
      <c r="C168" s="71"/>
      <c r="D168" s="73"/>
      <c r="E168" s="73"/>
      <c r="F168" s="74"/>
      <c r="G168" s="74"/>
      <c r="H168" s="88">
        <f t="shared" si="5"/>
        <v>0</v>
      </c>
      <c r="I168" s="1"/>
    </row>
    <row r="169" spans="2:9" ht="15" x14ac:dyDescent="0.2">
      <c r="B169" s="93">
        <f t="shared" si="4"/>
        <v>1</v>
      </c>
      <c r="C169" s="71"/>
      <c r="D169" s="73"/>
      <c r="E169" s="73"/>
      <c r="F169" s="74"/>
      <c r="G169" s="74"/>
      <c r="H169" s="88">
        <f t="shared" si="5"/>
        <v>0</v>
      </c>
      <c r="I169" s="1"/>
    </row>
    <row r="170" spans="2:9" ht="15" x14ac:dyDescent="0.2">
      <c r="B170" s="93">
        <f t="shared" si="4"/>
        <v>1</v>
      </c>
      <c r="C170" s="71"/>
      <c r="D170" s="73"/>
      <c r="E170" s="73"/>
      <c r="F170" s="74"/>
      <c r="G170" s="74"/>
      <c r="H170" s="88">
        <f t="shared" si="5"/>
        <v>0</v>
      </c>
      <c r="I170" s="1"/>
    </row>
    <row r="171" spans="2:9" ht="15" x14ac:dyDescent="0.2">
      <c r="B171" s="93">
        <f t="shared" si="4"/>
        <v>1</v>
      </c>
      <c r="C171" s="71"/>
      <c r="D171" s="73"/>
      <c r="E171" s="73"/>
      <c r="F171" s="74"/>
      <c r="G171" s="74"/>
      <c r="H171" s="88">
        <f t="shared" si="5"/>
        <v>0</v>
      </c>
      <c r="I171" s="1"/>
    </row>
    <row r="172" spans="2:9" ht="15" x14ac:dyDescent="0.2">
      <c r="B172" s="93">
        <f t="shared" si="4"/>
        <v>1</v>
      </c>
      <c r="C172" s="71"/>
      <c r="D172" s="73"/>
      <c r="E172" s="73"/>
      <c r="F172" s="74"/>
      <c r="G172" s="74"/>
      <c r="H172" s="88">
        <f t="shared" si="5"/>
        <v>0</v>
      </c>
      <c r="I172" s="1"/>
    </row>
    <row r="173" spans="2:9" ht="15" x14ac:dyDescent="0.2">
      <c r="B173" s="93">
        <f t="shared" si="4"/>
        <v>1</v>
      </c>
      <c r="C173" s="71"/>
      <c r="D173" s="73"/>
      <c r="E173" s="73"/>
      <c r="F173" s="74"/>
      <c r="G173" s="74"/>
      <c r="H173" s="88">
        <f t="shared" si="5"/>
        <v>0</v>
      </c>
      <c r="I173" s="1"/>
    </row>
    <row r="174" spans="2:9" ht="15" x14ac:dyDescent="0.2">
      <c r="B174" s="93">
        <f t="shared" si="4"/>
        <v>1</v>
      </c>
      <c r="C174" s="71"/>
      <c r="D174" s="73"/>
      <c r="E174" s="73"/>
      <c r="F174" s="74"/>
      <c r="G174" s="74"/>
      <c r="H174" s="88">
        <f t="shared" si="5"/>
        <v>0</v>
      </c>
      <c r="I174" s="1"/>
    </row>
    <row r="175" spans="2:9" ht="15" x14ac:dyDescent="0.2">
      <c r="B175" s="93">
        <f t="shared" si="4"/>
        <v>1</v>
      </c>
      <c r="C175" s="71"/>
      <c r="D175" s="73"/>
      <c r="E175" s="73"/>
      <c r="F175" s="74"/>
      <c r="G175" s="74"/>
      <c r="H175" s="88">
        <f t="shared" si="5"/>
        <v>0</v>
      </c>
      <c r="I175" s="1"/>
    </row>
    <row r="176" spans="2:9" ht="15" x14ac:dyDescent="0.2">
      <c r="B176" s="93">
        <f t="shared" si="4"/>
        <v>1</v>
      </c>
      <c r="C176" s="71"/>
      <c r="D176" s="73"/>
      <c r="E176" s="73"/>
      <c r="F176" s="74"/>
      <c r="G176" s="74"/>
      <c r="H176" s="88">
        <f t="shared" si="5"/>
        <v>0</v>
      </c>
      <c r="I176" s="1"/>
    </row>
    <row r="177" spans="2:9" ht="15" x14ac:dyDescent="0.2">
      <c r="B177" s="93">
        <f t="shared" si="4"/>
        <v>1</v>
      </c>
      <c r="C177" s="71"/>
      <c r="D177" s="73"/>
      <c r="E177" s="73"/>
      <c r="F177" s="74"/>
      <c r="G177" s="74"/>
      <c r="H177" s="88">
        <f t="shared" si="5"/>
        <v>0</v>
      </c>
      <c r="I177" s="1"/>
    </row>
    <row r="178" spans="2:9" ht="15" x14ac:dyDescent="0.2">
      <c r="B178" s="93">
        <f t="shared" si="4"/>
        <v>1</v>
      </c>
      <c r="C178" s="71"/>
      <c r="D178" s="73"/>
      <c r="E178" s="73"/>
      <c r="F178" s="74"/>
      <c r="G178" s="74"/>
      <c r="H178" s="88">
        <f t="shared" si="5"/>
        <v>0</v>
      </c>
      <c r="I178" s="1"/>
    </row>
    <row r="179" spans="2:9" ht="15" x14ac:dyDescent="0.2">
      <c r="B179" s="93">
        <f t="shared" si="4"/>
        <v>1</v>
      </c>
      <c r="C179" s="71"/>
      <c r="D179" s="73"/>
      <c r="E179" s="73"/>
      <c r="F179" s="74"/>
      <c r="G179" s="74"/>
      <c r="H179" s="88">
        <f t="shared" si="5"/>
        <v>0</v>
      </c>
      <c r="I179" s="1"/>
    </row>
    <row r="180" spans="2:9" ht="15" x14ac:dyDescent="0.2">
      <c r="B180" s="93">
        <f t="shared" si="4"/>
        <v>1</v>
      </c>
      <c r="C180" s="71"/>
      <c r="D180" s="73"/>
      <c r="E180" s="73"/>
      <c r="F180" s="74"/>
      <c r="G180" s="74"/>
      <c r="H180" s="88">
        <f t="shared" si="5"/>
        <v>0</v>
      </c>
      <c r="I180" s="1"/>
    </row>
    <row r="181" spans="2:9" ht="15" x14ac:dyDescent="0.2">
      <c r="B181" s="93">
        <f t="shared" si="4"/>
        <v>1</v>
      </c>
      <c r="C181" s="71"/>
      <c r="D181" s="73"/>
      <c r="E181" s="73"/>
      <c r="F181" s="74"/>
      <c r="G181" s="74"/>
      <c r="H181" s="88">
        <f t="shared" si="5"/>
        <v>0</v>
      </c>
      <c r="I181" s="1"/>
    </row>
    <row r="182" spans="2:9" ht="15" x14ac:dyDescent="0.2">
      <c r="B182" s="93">
        <f t="shared" si="4"/>
        <v>1</v>
      </c>
      <c r="C182" s="71"/>
      <c r="D182" s="73"/>
      <c r="E182" s="73"/>
      <c r="F182" s="74"/>
      <c r="G182" s="74"/>
      <c r="H182" s="88">
        <f t="shared" si="5"/>
        <v>0</v>
      </c>
      <c r="I182" s="1"/>
    </row>
    <row r="183" spans="2:9" ht="15" x14ac:dyDescent="0.2">
      <c r="B183" s="93">
        <f t="shared" si="4"/>
        <v>1</v>
      </c>
      <c r="C183" s="71"/>
      <c r="D183" s="73"/>
      <c r="E183" s="73"/>
      <c r="F183" s="74"/>
      <c r="G183" s="74"/>
      <c r="H183" s="88">
        <f t="shared" si="5"/>
        <v>0</v>
      </c>
      <c r="I183" s="1"/>
    </row>
    <row r="184" spans="2:9" ht="15" x14ac:dyDescent="0.2">
      <c r="B184" s="93">
        <f t="shared" si="4"/>
        <v>1</v>
      </c>
      <c r="C184" s="71"/>
      <c r="D184" s="73"/>
      <c r="E184" s="73"/>
      <c r="F184" s="74"/>
      <c r="G184" s="74"/>
      <c r="H184" s="88">
        <f t="shared" si="5"/>
        <v>0</v>
      </c>
      <c r="I184" s="1"/>
    </row>
    <row r="185" spans="2:9" ht="15" x14ac:dyDescent="0.2">
      <c r="B185" s="93">
        <f t="shared" si="4"/>
        <v>1</v>
      </c>
      <c r="C185" s="71"/>
      <c r="D185" s="73"/>
      <c r="E185" s="73"/>
      <c r="F185" s="74"/>
      <c r="G185" s="74"/>
      <c r="H185" s="88">
        <f t="shared" si="5"/>
        <v>0</v>
      </c>
      <c r="I185" s="1"/>
    </row>
    <row r="186" spans="2:9" ht="15" x14ac:dyDescent="0.2">
      <c r="B186" s="93">
        <f t="shared" si="4"/>
        <v>1</v>
      </c>
      <c r="C186" s="71"/>
      <c r="D186" s="73"/>
      <c r="E186" s="73"/>
      <c r="F186" s="74"/>
      <c r="G186" s="74"/>
      <c r="H186" s="88">
        <f t="shared" si="5"/>
        <v>0</v>
      </c>
      <c r="I186" s="1"/>
    </row>
    <row r="187" spans="2:9" ht="15" x14ac:dyDescent="0.2">
      <c r="B187" s="93">
        <f t="shared" si="4"/>
        <v>1</v>
      </c>
      <c r="C187" s="71"/>
      <c r="D187" s="73"/>
      <c r="E187" s="73"/>
      <c r="F187" s="74"/>
      <c r="G187" s="74"/>
      <c r="H187" s="88">
        <f t="shared" si="5"/>
        <v>0</v>
      </c>
      <c r="I187" s="1"/>
    </row>
    <row r="188" spans="2:9" ht="15" x14ac:dyDescent="0.2">
      <c r="B188" s="93">
        <f t="shared" si="4"/>
        <v>1</v>
      </c>
      <c r="C188" s="71"/>
      <c r="D188" s="73"/>
      <c r="E188" s="73"/>
      <c r="F188" s="74"/>
      <c r="G188" s="74"/>
      <c r="H188" s="88">
        <f t="shared" si="5"/>
        <v>0</v>
      </c>
      <c r="I188" s="1"/>
    </row>
    <row r="189" spans="2:9" ht="15" x14ac:dyDescent="0.2">
      <c r="B189" s="93">
        <f t="shared" si="4"/>
        <v>1</v>
      </c>
      <c r="C189" s="71"/>
      <c r="D189" s="73"/>
      <c r="E189" s="73"/>
      <c r="F189" s="74"/>
      <c r="G189" s="74"/>
      <c r="H189" s="88">
        <f t="shared" si="5"/>
        <v>0</v>
      </c>
      <c r="I189" s="82"/>
    </row>
    <row r="190" spans="2:9" ht="15" x14ac:dyDescent="0.2">
      <c r="B190" s="93">
        <f t="shared" si="4"/>
        <v>1</v>
      </c>
      <c r="C190" s="71"/>
      <c r="D190" s="73"/>
      <c r="E190" s="73"/>
      <c r="F190" s="74"/>
      <c r="G190" s="74"/>
      <c r="H190" s="88">
        <f t="shared" si="5"/>
        <v>0</v>
      </c>
      <c r="I190" s="82"/>
    </row>
    <row r="191" spans="2:9" ht="15" x14ac:dyDescent="0.2">
      <c r="B191" s="93">
        <f t="shared" si="4"/>
        <v>1</v>
      </c>
      <c r="C191" s="71"/>
      <c r="D191" s="73"/>
      <c r="E191" s="73"/>
      <c r="F191" s="74"/>
      <c r="G191" s="74"/>
      <c r="H191" s="88">
        <f t="shared" si="5"/>
        <v>0</v>
      </c>
      <c r="I191" s="82"/>
    </row>
    <row r="192" spans="2:9" ht="15" x14ac:dyDescent="0.2">
      <c r="B192" s="93">
        <f t="shared" si="4"/>
        <v>1</v>
      </c>
      <c r="C192" s="71"/>
      <c r="D192" s="73"/>
      <c r="E192" s="73"/>
      <c r="F192" s="74"/>
      <c r="G192" s="74"/>
      <c r="H192" s="88">
        <f t="shared" si="5"/>
        <v>0</v>
      </c>
      <c r="I192" s="82"/>
    </row>
    <row r="193" spans="2:9" ht="15" x14ac:dyDescent="0.2">
      <c r="B193" s="93">
        <f t="shared" si="4"/>
        <v>1</v>
      </c>
      <c r="C193" s="71"/>
      <c r="D193" s="73"/>
      <c r="E193" s="73"/>
      <c r="F193" s="74"/>
      <c r="G193" s="74"/>
      <c r="H193" s="88">
        <f t="shared" si="5"/>
        <v>0</v>
      </c>
      <c r="I193" s="82"/>
    </row>
    <row r="194" spans="2:9" ht="15" x14ac:dyDescent="0.2">
      <c r="B194" s="93">
        <f t="shared" si="4"/>
        <v>1</v>
      </c>
      <c r="C194" s="71"/>
      <c r="D194" s="73"/>
      <c r="E194" s="73"/>
      <c r="F194" s="74"/>
      <c r="G194" s="74"/>
      <c r="H194" s="88">
        <f t="shared" si="5"/>
        <v>0</v>
      </c>
      <c r="I194" s="82"/>
    </row>
    <row r="195" spans="2:9" ht="15" x14ac:dyDescent="0.2">
      <c r="B195" s="93">
        <f t="shared" si="4"/>
        <v>1</v>
      </c>
      <c r="C195" s="71"/>
      <c r="D195" s="73"/>
      <c r="E195" s="73"/>
      <c r="F195" s="74"/>
      <c r="G195" s="74"/>
      <c r="H195" s="88">
        <f t="shared" si="5"/>
        <v>0</v>
      </c>
      <c r="I195" s="82"/>
    </row>
    <row r="196" spans="2:9" ht="15" x14ac:dyDescent="0.2">
      <c r="B196" s="93">
        <f t="shared" si="4"/>
        <v>1</v>
      </c>
      <c r="C196" s="71"/>
      <c r="D196" s="73"/>
      <c r="E196" s="73"/>
      <c r="F196" s="74"/>
      <c r="G196" s="74"/>
      <c r="H196" s="88">
        <f t="shared" si="5"/>
        <v>0</v>
      </c>
      <c r="I196" s="82"/>
    </row>
    <row r="197" spans="2:9" ht="15" x14ac:dyDescent="0.2">
      <c r="B197" s="93">
        <f t="shared" si="4"/>
        <v>1</v>
      </c>
      <c r="C197" s="71"/>
      <c r="D197" s="73"/>
      <c r="E197" s="73"/>
      <c r="F197" s="74"/>
      <c r="G197" s="74"/>
      <c r="H197" s="88">
        <f t="shared" si="5"/>
        <v>0</v>
      </c>
      <c r="I197" s="82"/>
    </row>
    <row r="198" spans="2:9" ht="15" x14ac:dyDescent="0.2">
      <c r="B198" s="93">
        <f t="shared" si="4"/>
        <v>1</v>
      </c>
      <c r="C198" s="71"/>
      <c r="D198" s="73"/>
      <c r="E198" s="73"/>
      <c r="F198" s="74"/>
      <c r="G198" s="74"/>
      <c r="H198" s="88">
        <f t="shared" si="5"/>
        <v>0</v>
      </c>
      <c r="I198" s="82"/>
    </row>
    <row r="199" spans="2:9" ht="15" x14ac:dyDescent="0.2">
      <c r="B199" s="93">
        <f t="shared" si="4"/>
        <v>1</v>
      </c>
      <c r="C199" s="71"/>
      <c r="D199" s="73"/>
      <c r="E199" s="73"/>
      <c r="F199" s="74"/>
      <c r="G199" s="74"/>
      <c r="H199" s="88">
        <f t="shared" si="5"/>
        <v>0</v>
      </c>
      <c r="I199" s="82"/>
    </row>
    <row r="200" spans="2:9" ht="15" x14ac:dyDescent="0.2">
      <c r="B200" s="93">
        <f t="shared" si="4"/>
        <v>1</v>
      </c>
      <c r="C200" s="71"/>
      <c r="D200" s="73"/>
      <c r="E200" s="73"/>
      <c r="F200" s="74"/>
      <c r="G200" s="74"/>
      <c r="H200" s="88">
        <f t="shared" si="5"/>
        <v>0</v>
      </c>
      <c r="I200" s="82"/>
    </row>
    <row r="201" spans="2:9" ht="15" x14ac:dyDescent="0.2">
      <c r="B201" s="93">
        <f t="shared" si="4"/>
        <v>1</v>
      </c>
      <c r="C201" s="71"/>
      <c r="D201" s="73"/>
      <c r="E201" s="73"/>
      <c r="F201" s="74"/>
      <c r="G201" s="74"/>
      <c r="H201" s="88">
        <f t="shared" si="5"/>
        <v>0</v>
      </c>
      <c r="I201" s="82"/>
    </row>
    <row r="202" spans="2:9" ht="15" x14ac:dyDescent="0.2">
      <c r="B202" s="93">
        <f t="shared" ref="B202:B265" si="6">MONTH(C202)</f>
        <v>1</v>
      </c>
      <c r="C202" s="71"/>
      <c r="D202" s="73"/>
      <c r="E202" s="73"/>
      <c r="F202" s="74"/>
      <c r="G202" s="74"/>
      <c r="H202" s="88">
        <f t="shared" ref="H202:H265" si="7">H201-F202+G202</f>
        <v>0</v>
      </c>
      <c r="I202" s="82"/>
    </row>
    <row r="203" spans="2:9" ht="15" x14ac:dyDescent="0.2">
      <c r="B203" s="93">
        <f t="shared" si="6"/>
        <v>1</v>
      </c>
      <c r="C203" s="71"/>
      <c r="D203" s="73"/>
      <c r="E203" s="73"/>
      <c r="F203" s="74"/>
      <c r="G203" s="74"/>
      <c r="H203" s="88">
        <f t="shared" si="7"/>
        <v>0</v>
      </c>
      <c r="I203" s="76"/>
    </row>
    <row r="204" spans="2:9" ht="15" x14ac:dyDescent="0.2">
      <c r="B204" s="93">
        <f t="shared" si="6"/>
        <v>1</v>
      </c>
      <c r="C204" s="71"/>
      <c r="D204" s="73"/>
      <c r="E204" s="73"/>
      <c r="F204" s="74"/>
      <c r="G204" s="74"/>
      <c r="H204" s="88">
        <f t="shared" si="7"/>
        <v>0</v>
      </c>
      <c r="I204" s="3"/>
    </row>
    <row r="205" spans="2:9" ht="15" x14ac:dyDescent="0.2">
      <c r="B205" s="93">
        <f t="shared" si="6"/>
        <v>1</v>
      </c>
      <c r="C205" s="71"/>
      <c r="D205" s="73"/>
      <c r="E205" s="73"/>
      <c r="F205" s="74"/>
      <c r="G205" s="74"/>
      <c r="H205" s="88">
        <f t="shared" si="7"/>
        <v>0</v>
      </c>
      <c r="I205" s="76"/>
    </row>
    <row r="206" spans="2:9" ht="15" x14ac:dyDescent="0.2">
      <c r="B206" s="93">
        <f t="shared" si="6"/>
        <v>1</v>
      </c>
      <c r="C206" s="71"/>
      <c r="D206" s="73"/>
      <c r="E206" s="73"/>
      <c r="F206" s="74"/>
      <c r="G206" s="74"/>
      <c r="H206" s="88">
        <f t="shared" si="7"/>
        <v>0</v>
      </c>
      <c r="I206" s="76"/>
    </row>
    <row r="207" spans="2:9" ht="15" x14ac:dyDescent="0.2">
      <c r="B207" s="93">
        <f t="shared" si="6"/>
        <v>1</v>
      </c>
      <c r="C207" s="71"/>
      <c r="D207" s="73"/>
      <c r="E207" s="73"/>
      <c r="F207" s="74"/>
      <c r="G207" s="74"/>
      <c r="H207" s="88">
        <f t="shared" si="7"/>
        <v>0</v>
      </c>
      <c r="I207" s="76"/>
    </row>
    <row r="208" spans="2:9" ht="15" x14ac:dyDescent="0.2">
      <c r="B208" s="93">
        <f t="shared" si="6"/>
        <v>1</v>
      </c>
      <c r="C208" s="71"/>
      <c r="D208" s="73"/>
      <c r="E208" s="73"/>
      <c r="F208" s="74"/>
      <c r="G208" s="74"/>
      <c r="H208" s="88">
        <f t="shared" si="7"/>
        <v>0</v>
      </c>
      <c r="I208" s="3"/>
    </row>
    <row r="209" spans="2:9" ht="15" x14ac:dyDescent="0.2">
      <c r="B209" s="93">
        <f t="shared" si="6"/>
        <v>1</v>
      </c>
      <c r="C209" s="71"/>
      <c r="D209" s="73"/>
      <c r="E209" s="73"/>
      <c r="F209" s="74"/>
      <c r="G209" s="74"/>
      <c r="H209" s="88">
        <f t="shared" si="7"/>
        <v>0</v>
      </c>
      <c r="I209" s="3"/>
    </row>
    <row r="210" spans="2:9" ht="15" x14ac:dyDescent="0.2">
      <c r="B210" s="93">
        <f t="shared" si="6"/>
        <v>1</v>
      </c>
      <c r="C210" s="71"/>
      <c r="D210" s="73"/>
      <c r="E210" s="73"/>
      <c r="F210" s="74"/>
      <c r="G210" s="74"/>
      <c r="H210" s="88">
        <f t="shared" si="7"/>
        <v>0</v>
      </c>
      <c r="I210" s="3"/>
    </row>
    <row r="211" spans="2:9" ht="15" x14ac:dyDescent="0.2">
      <c r="B211" s="93">
        <f t="shared" si="6"/>
        <v>1</v>
      </c>
      <c r="C211" s="71"/>
      <c r="D211" s="73"/>
      <c r="E211" s="73"/>
      <c r="F211" s="74"/>
      <c r="G211" s="74"/>
      <c r="H211" s="88">
        <f t="shared" si="7"/>
        <v>0</v>
      </c>
      <c r="I211" s="3"/>
    </row>
    <row r="212" spans="2:9" ht="15" x14ac:dyDescent="0.2">
      <c r="B212" s="93">
        <f t="shared" si="6"/>
        <v>1</v>
      </c>
      <c r="C212" s="71"/>
      <c r="D212" s="73"/>
      <c r="E212" s="73"/>
      <c r="F212" s="74"/>
      <c r="G212" s="74"/>
      <c r="H212" s="88">
        <f t="shared" si="7"/>
        <v>0</v>
      </c>
      <c r="I212" s="3"/>
    </row>
    <row r="213" spans="2:9" ht="15" x14ac:dyDescent="0.2">
      <c r="B213" s="93">
        <f t="shared" si="6"/>
        <v>1</v>
      </c>
      <c r="C213" s="71"/>
      <c r="D213" s="73"/>
      <c r="E213" s="73"/>
      <c r="F213" s="74"/>
      <c r="G213" s="74"/>
      <c r="H213" s="88">
        <f t="shared" si="7"/>
        <v>0</v>
      </c>
      <c r="I213" s="3"/>
    </row>
    <row r="214" spans="2:9" ht="15" x14ac:dyDescent="0.2">
      <c r="B214" s="93">
        <f t="shared" si="6"/>
        <v>1</v>
      </c>
      <c r="C214" s="71"/>
      <c r="D214" s="73"/>
      <c r="E214" s="73"/>
      <c r="F214" s="74"/>
      <c r="G214" s="74"/>
      <c r="H214" s="88">
        <f t="shared" si="7"/>
        <v>0</v>
      </c>
      <c r="I214" s="3"/>
    </row>
    <row r="215" spans="2:9" ht="15" x14ac:dyDescent="0.2">
      <c r="B215" s="93">
        <f t="shared" si="6"/>
        <v>1</v>
      </c>
      <c r="C215" s="71"/>
      <c r="D215" s="73"/>
      <c r="E215" s="73"/>
      <c r="F215" s="74"/>
      <c r="G215" s="74"/>
      <c r="H215" s="88">
        <f t="shared" si="7"/>
        <v>0</v>
      </c>
      <c r="I215" s="3"/>
    </row>
    <row r="216" spans="2:9" ht="15" x14ac:dyDescent="0.2">
      <c r="B216" s="93">
        <f t="shared" si="6"/>
        <v>1</v>
      </c>
      <c r="C216" s="71"/>
      <c r="D216" s="73"/>
      <c r="E216" s="73"/>
      <c r="F216" s="74"/>
      <c r="G216" s="74"/>
      <c r="H216" s="88">
        <f t="shared" si="7"/>
        <v>0</v>
      </c>
      <c r="I216" s="3"/>
    </row>
    <row r="217" spans="2:9" ht="15" x14ac:dyDescent="0.2">
      <c r="B217" s="93">
        <f t="shared" si="6"/>
        <v>1</v>
      </c>
      <c r="C217" s="71"/>
      <c r="D217" s="73"/>
      <c r="E217" s="73"/>
      <c r="F217" s="74"/>
      <c r="G217" s="74"/>
      <c r="H217" s="88">
        <f t="shared" si="7"/>
        <v>0</v>
      </c>
      <c r="I217" s="3"/>
    </row>
    <row r="218" spans="2:9" ht="15" x14ac:dyDescent="0.2">
      <c r="B218" s="93">
        <f t="shared" si="6"/>
        <v>1</v>
      </c>
      <c r="C218" s="71"/>
      <c r="D218" s="73"/>
      <c r="E218" s="73"/>
      <c r="F218" s="74"/>
      <c r="G218" s="74"/>
      <c r="H218" s="88">
        <f t="shared" si="7"/>
        <v>0</v>
      </c>
      <c r="I218" s="3"/>
    </row>
    <row r="219" spans="2:9" ht="15" x14ac:dyDescent="0.2">
      <c r="B219" s="93">
        <f t="shared" si="6"/>
        <v>1</v>
      </c>
      <c r="C219" s="71"/>
      <c r="D219" s="73"/>
      <c r="E219" s="73"/>
      <c r="F219" s="74"/>
      <c r="G219" s="74"/>
      <c r="H219" s="88">
        <f t="shared" si="7"/>
        <v>0</v>
      </c>
      <c r="I219" s="3"/>
    </row>
    <row r="220" spans="2:9" ht="15" x14ac:dyDescent="0.2">
      <c r="B220" s="93">
        <f t="shared" si="6"/>
        <v>1</v>
      </c>
      <c r="C220" s="71"/>
      <c r="D220" s="73"/>
      <c r="E220" s="73"/>
      <c r="F220" s="74"/>
      <c r="G220" s="74"/>
      <c r="H220" s="88">
        <f t="shared" si="7"/>
        <v>0</v>
      </c>
      <c r="I220" s="3"/>
    </row>
    <row r="221" spans="2:9" ht="15" x14ac:dyDescent="0.2">
      <c r="B221" s="93">
        <f t="shared" si="6"/>
        <v>1</v>
      </c>
      <c r="C221" s="71"/>
      <c r="D221" s="73"/>
      <c r="E221" s="73"/>
      <c r="F221" s="74"/>
      <c r="G221" s="74"/>
      <c r="H221" s="88">
        <f t="shared" si="7"/>
        <v>0</v>
      </c>
      <c r="I221" s="3"/>
    </row>
    <row r="222" spans="2:9" ht="15" x14ac:dyDescent="0.2">
      <c r="B222" s="93">
        <f t="shared" si="6"/>
        <v>1</v>
      </c>
      <c r="C222" s="71"/>
      <c r="D222" s="73"/>
      <c r="E222" s="73"/>
      <c r="F222" s="74"/>
      <c r="G222" s="74"/>
      <c r="H222" s="88">
        <f t="shared" si="7"/>
        <v>0</v>
      </c>
      <c r="I222" s="3"/>
    </row>
    <row r="223" spans="2:9" ht="15" x14ac:dyDescent="0.2">
      <c r="B223" s="93">
        <f t="shared" si="6"/>
        <v>1</v>
      </c>
      <c r="C223" s="71"/>
      <c r="D223" s="73"/>
      <c r="E223" s="73"/>
      <c r="F223" s="74"/>
      <c r="G223" s="74"/>
      <c r="H223" s="88">
        <f t="shared" si="7"/>
        <v>0</v>
      </c>
      <c r="I223" s="3"/>
    </row>
    <row r="224" spans="2:9" ht="15" x14ac:dyDescent="0.2">
      <c r="B224" s="93">
        <f t="shared" si="6"/>
        <v>1</v>
      </c>
      <c r="C224" s="71"/>
      <c r="D224" s="73"/>
      <c r="E224" s="73"/>
      <c r="F224" s="74"/>
      <c r="G224" s="74"/>
      <c r="H224" s="88">
        <f t="shared" si="7"/>
        <v>0</v>
      </c>
      <c r="I224" s="3"/>
    </row>
    <row r="225" spans="2:9" ht="15" x14ac:dyDescent="0.2">
      <c r="B225" s="93">
        <f t="shared" si="6"/>
        <v>1</v>
      </c>
      <c r="C225" s="71"/>
      <c r="D225" s="73"/>
      <c r="E225" s="73"/>
      <c r="F225" s="74"/>
      <c r="G225" s="74"/>
      <c r="H225" s="88">
        <f t="shared" si="7"/>
        <v>0</v>
      </c>
      <c r="I225" s="3"/>
    </row>
    <row r="226" spans="2:9" ht="15" x14ac:dyDescent="0.2">
      <c r="B226" s="93">
        <f t="shared" si="6"/>
        <v>1</v>
      </c>
      <c r="C226" s="71"/>
      <c r="D226" s="73"/>
      <c r="E226" s="73"/>
      <c r="F226" s="74"/>
      <c r="G226" s="74"/>
      <c r="H226" s="88">
        <f t="shared" si="7"/>
        <v>0</v>
      </c>
      <c r="I226" s="3"/>
    </row>
    <row r="227" spans="2:9" ht="15" x14ac:dyDescent="0.2">
      <c r="B227" s="93">
        <f t="shared" si="6"/>
        <v>1</v>
      </c>
      <c r="C227" s="71"/>
      <c r="D227" s="73"/>
      <c r="E227" s="73"/>
      <c r="F227" s="74"/>
      <c r="G227" s="74"/>
      <c r="H227" s="88">
        <f t="shared" si="7"/>
        <v>0</v>
      </c>
      <c r="I227" s="3"/>
    </row>
    <row r="228" spans="2:9" ht="15" x14ac:dyDescent="0.2">
      <c r="B228" s="93">
        <f t="shared" si="6"/>
        <v>1</v>
      </c>
      <c r="C228" s="71"/>
      <c r="D228" s="73"/>
      <c r="E228" s="26"/>
      <c r="F228" s="74"/>
      <c r="G228" s="74"/>
      <c r="H228" s="88">
        <f t="shared" si="7"/>
        <v>0</v>
      </c>
      <c r="I228" s="3"/>
    </row>
    <row r="229" spans="2:9" ht="15" x14ac:dyDescent="0.2">
      <c r="B229" s="93">
        <f t="shared" si="6"/>
        <v>1</v>
      </c>
      <c r="C229" s="71"/>
      <c r="D229" s="73"/>
      <c r="E229" s="73"/>
      <c r="F229" s="74"/>
      <c r="G229" s="74"/>
      <c r="H229" s="88">
        <f t="shared" si="7"/>
        <v>0</v>
      </c>
      <c r="I229" s="3"/>
    </row>
    <row r="230" spans="2:9" ht="15" x14ac:dyDescent="0.2">
      <c r="B230" s="93">
        <f t="shared" si="6"/>
        <v>1</v>
      </c>
      <c r="C230" s="71"/>
      <c r="D230" s="73"/>
      <c r="E230" s="73"/>
      <c r="F230" s="74"/>
      <c r="G230" s="74"/>
      <c r="H230" s="88">
        <f t="shared" si="7"/>
        <v>0</v>
      </c>
      <c r="I230" s="3"/>
    </row>
    <row r="231" spans="2:9" ht="15" x14ac:dyDescent="0.2">
      <c r="B231" s="93">
        <f t="shared" si="6"/>
        <v>1</v>
      </c>
      <c r="C231" s="71"/>
      <c r="D231" s="73"/>
      <c r="E231" s="73"/>
      <c r="F231" s="74"/>
      <c r="G231" s="74"/>
      <c r="H231" s="88">
        <f t="shared" si="7"/>
        <v>0</v>
      </c>
      <c r="I231" s="3"/>
    </row>
    <row r="232" spans="2:9" ht="15" x14ac:dyDescent="0.2">
      <c r="B232" s="93">
        <f t="shared" si="6"/>
        <v>1</v>
      </c>
      <c r="C232" s="71"/>
      <c r="D232" s="73"/>
      <c r="E232" s="26"/>
      <c r="F232" s="74"/>
      <c r="G232" s="74"/>
      <c r="H232" s="88">
        <f t="shared" si="7"/>
        <v>0</v>
      </c>
      <c r="I232" s="3"/>
    </row>
    <row r="233" spans="2:9" ht="15" x14ac:dyDescent="0.2">
      <c r="B233" s="93">
        <f t="shared" si="6"/>
        <v>1</v>
      </c>
      <c r="C233" s="71"/>
      <c r="D233" s="73"/>
      <c r="E233" s="73"/>
      <c r="F233" s="74"/>
      <c r="G233" s="74"/>
      <c r="H233" s="88">
        <f t="shared" si="7"/>
        <v>0</v>
      </c>
      <c r="I233" s="3"/>
    </row>
    <row r="234" spans="2:9" ht="15" x14ac:dyDescent="0.2">
      <c r="B234" s="93">
        <f t="shared" si="6"/>
        <v>1</v>
      </c>
      <c r="C234" s="71"/>
      <c r="D234" s="73"/>
      <c r="E234" s="73"/>
      <c r="F234" s="74"/>
      <c r="G234" s="74"/>
      <c r="H234" s="88">
        <f t="shared" si="7"/>
        <v>0</v>
      </c>
      <c r="I234" s="3"/>
    </row>
    <row r="235" spans="2:9" ht="15" x14ac:dyDescent="0.2">
      <c r="B235" s="93">
        <f t="shared" si="6"/>
        <v>1</v>
      </c>
      <c r="C235" s="71"/>
      <c r="D235" s="73"/>
      <c r="E235" s="73"/>
      <c r="F235" s="74"/>
      <c r="G235" s="74"/>
      <c r="H235" s="88">
        <f t="shared" si="7"/>
        <v>0</v>
      </c>
      <c r="I235" s="3"/>
    </row>
    <row r="236" spans="2:9" ht="15" x14ac:dyDescent="0.2">
      <c r="B236" s="93">
        <f t="shared" si="6"/>
        <v>1</v>
      </c>
      <c r="C236" s="71"/>
      <c r="D236" s="73"/>
      <c r="E236" s="73"/>
      <c r="F236" s="74"/>
      <c r="G236" s="74"/>
      <c r="H236" s="88">
        <f t="shared" si="7"/>
        <v>0</v>
      </c>
      <c r="I236" s="3"/>
    </row>
    <row r="237" spans="2:9" ht="15" x14ac:dyDescent="0.2">
      <c r="B237" s="93">
        <f t="shared" si="6"/>
        <v>1</v>
      </c>
      <c r="C237" s="71"/>
      <c r="D237" s="73"/>
      <c r="E237" s="73"/>
      <c r="F237" s="74"/>
      <c r="G237" s="74"/>
      <c r="H237" s="88">
        <f t="shared" si="7"/>
        <v>0</v>
      </c>
      <c r="I237" s="3"/>
    </row>
    <row r="238" spans="2:9" ht="15" x14ac:dyDescent="0.2">
      <c r="B238" s="93">
        <f t="shared" si="6"/>
        <v>1</v>
      </c>
      <c r="C238" s="71"/>
      <c r="D238" s="73"/>
      <c r="E238" s="73"/>
      <c r="F238" s="74"/>
      <c r="G238" s="74"/>
      <c r="H238" s="88">
        <f t="shared" si="7"/>
        <v>0</v>
      </c>
      <c r="I238" s="3"/>
    </row>
    <row r="239" spans="2:9" ht="15" x14ac:dyDescent="0.2">
      <c r="B239" s="93">
        <f t="shared" si="6"/>
        <v>1</v>
      </c>
      <c r="C239" s="71"/>
      <c r="D239" s="73"/>
      <c r="E239" s="73"/>
      <c r="F239" s="74"/>
      <c r="G239" s="74"/>
      <c r="H239" s="88">
        <f t="shared" si="7"/>
        <v>0</v>
      </c>
      <c r="I239" s="3"/>
    </row>
    <row r="240" spans="2:9" ht="15" x14ac:dyDescent="0.2">
      <c r="B240" s="93">
        <f t="shared" si="6"/>
        <v>1</v>
      </c>
      <c r="C240" s="71"/>
      <c r="D240" s="73"/>
      <c r="E240" s="73"/>
      <c r="F240" s="74"/>
      <c r="G240" s="74"/>
      <c r="H240" s="88">
        <f t="shared" si="7"/>
        <v>0</v>
      </c>
      <c r="I240" s="3"/>
    </row>
    <row r="241" spans="2:9" ht="15" x14ac:dyDescent="0.2">
      <c r="B241" s="93">
        <f t="shared" si="6"/>
        <v>1</v>
      </c>
      <c r="C241" s="71"/>
      <c r="D241" s="73"/>
      <c r="E241" s="73"/>
      <c r="F241" s="74"/>
      <c r="G241" s="74"/>
      <c r="H241" s="88">
        <f t="shared" si="7"/>
        <v>0</v>
      </c>
      <c r="I241" s="3"/>
    </row>
    <row r="242" spans="2:9" ht="15" x14ac:dyDescent="0.2">
      <c r="B242" s="93">
        <f t="shared" si="6"/>
        <v>1</v>
      </c>
      <c r="C242" s="71"/>
      <c r="D242" s="73"/>
      <c r="E242" s="73"/>
      <c r="F242" s="74"/>
      <c r="G242" s="74"/>
      <c r="H242" s="88">
        <f t="shared" si="7"/>
        <v>0</v>
      </c>
      <c r="I242" s="3"/>
    </row>
    <row r="243" spans="2:9" ht="15" x14ac:dyDescent="0.2">
      <c r="B243" s="93">
        <f t="shared" si="6"/>
        <v>1</v>
      </c>
      <c r="C243" s="71"/>
      <c r="D243" s="73"/>
      <c r="E243" s="73"/>
      <c r="F243" s="74"/>
      <c r="G243" s="74"/>
      <c r="H243" s="88">
        <f t="shared" si="7"/>
        <v>0</v>
      </c>
      <c r="I243" s="83"/>
    </row>
    <row r="244" spans="2:9" ht="15" x14ac:dyDescent="0.2">
      <c r="B244" s="93">
        <f t="shared" si="6"/>
        <v>1</v>
      </c>
      <c r="C244" s="71"/>
      <c r="D244" s="73"/>
      <c r="E244" s="73"/>
      <c r="F244" s="74"/>
      <c r="G244" s="74"/>
      <c r="H244" s="88">
        <f t="shared" si="7"/>
        <v>0</v>
      </c>
      <c r="I244" s="83"/>
    </row>
    <row r="245" spans="2:9" ht="15" x14ac:dyDescent="0.2">
      <c r="B245" s="93">
        <f t="shared" si="6"/>
        <v>1</v>
      </c>
      <c r="C245" s="71"/>
      <c r="D245" s="73"/>
      <c r="E245" s="73"/>
      <c r="F245" s="74"/>
      <c r="G245" s="74"/>
      <c r="H245" s="88">
        <f t="shared" si="7"/>
        <v>0</v>
      </c>
      <c r="I245" s="83"/>
    </row>
    <row r="246" spans="2:9" ht="15" x14ac:dyDescent="0.2">
      <c r="B246" s="93">
        <f t="shared" si="6"/>
        <v>1</v>
      </c>
      <c r="C246" s="71"/>
      <c r="D246" s="73"/>
      <c r="E246" s="73"/>
      <c r="F246" s="74"/>
      <c r="G246" s="74"/>
      <c r="H246" s="88">
        <f t="shared" si="7"/>
        <v>0</v>
      </c>
      <c r="I246" s="83"/>
    </row>
    <row r="247" spans="2:9" ht="15" x14ac:dyDescent="0.2">
      <c r="B247" s="93">
        <f t="shared" si="6"/>
        <v>1</v>
      </c>
      <c r="C247" s="71"/>
      <c r="D247" s="73"/>
      <c r="E247" s="73"/>
      <c r="F247" s="74"/>
      <c r="G247" s="74"/>
      <c r="H247" s="88">
        <f t="shared" si="7"/>
        <v>0</v>
      </c>
      <c r="I247" s="83"/>
    </row>
    <row r="248" spans="2:9" ht="15" x14ac:dyDescent="0.2">
      <c r="B248" s="93">
        <f t="shared" si="6"/>
        <v>1</v>
      </c>
      <c r="C248" s="71"/>
      <c r="D248" s="73"/>
      <c r="E248" s="73"/>
      <c r="F248" s="74"/>
      <c r="G248" s="74"/>
      <c r="H248" s="88">
        <f t="shared" si="7"/>
        <v>0</v>
      </c>
      <c r="I248" s="83"/>
    </row>
    <row r="249" spans="2:9" ht="15" x14ac:dyDescent="0.2">
      <c r="B249" s="93">
        <f t="shared" si="6"/>
        <v>1</v>
      </c>
      <c r="C249" s="71"/>
      <c r="D249" s="73"/>
      <c r="E249" s="73"/>
      <c r="F249" s="74"/>
      <c r="G249" s="74"/>
      <c r="H249" s="88">
        <f t="shared" si="7"/>
        <v>0</v>
      </c>
      <c r="I249" s="83"/>
    </row>
    <row r="250" spans="2:9" ht="15" x14ac:dyDescent="0.2">
      <c r="B250" s="93">
        <f t="shared" si="6"/>
        <v>1</v>
      </c>
      <c r="C250" s="71"/>
      <c r="D250" s="73"/>
      <c r="E250" s="73"/>
      <c r="F250" s="74"/>
      <c r="G250" s="74"/>
      <c r="H250" s="88">
        <f t="shared" si="7"/>
        <v>0</v>
      </c>
      <c r="I250" s="83"/>
    </row>
    <row r="251" spans="2:9" ht="15" x14ac:dyDescent="0.2">
      <c r="B251" s="93">
        <f t="shared" si="6"/>
        <v>1</v>
      </c>
      <c r="C251" s="71"/>
      <c r="D251" s="73"/>
      <c r="E251" s="73"/>
      <c r="F251" s="74"/>
      <c r="G251" s="74"/>
      <c r="H251" s="88">
        <f t="shared" si="7"/>
        <v>0</v>
      </c>
      <c r="I251" s="83"/>
    </row>
    <row r="252" spans="2:9" ht="15" x14ac:dyDescent="0.2">
      <c r="B252" s="93">
        <f t="shared" si="6"/>
        <v>1</v>
      </c>
      <c r="C252" s="71"/>
      <c r="D252" s="73"/>
      <c r="E252" s="73"/>
      <c r="F252" s="74"/>
      <c r="G252" s="74"/>
      <c r="H252" s="88">
        <f t="shared" si="7"/>
        <v>0</v>
      </c>
      <c r="I252" s="83"/>
    </row>
    <row r="253" spans="2:9" ht="15" x14ac:dyDescent="0.2">
      <c r="B253" s="93">
        <f t="shared" si="6"/>
        <v>1</v>
      </c>
      <c r="C253" s="71"/>
      <c r="D253" s="73"/>
      <c r="E253" s="73"/>
      <c r="F253" s="74"/>
      <c r="G253" s="74"/>
      <c r="H253" s="88">
        <f t="shared" si="7"/>
        <v>0</v>
      </c>
      <c r="I253" s="83"/>
    </row>
    <row r="254" spans="2:9" ht="15" x14ac:dyDescent="0.2">
      <c r="B254" s="93">
        <f t="shared" si="6"/>
        <v>1</v>
      </c>
      <c r="C254" s="71"/>
      <c r="D254" s="73"/>
      <c r="E254" s="73"/>
      <c r="F254" s="74"/>
      <c r="G254" s="74"/>
      <c r="H254" s="88">
        <f t="shared" si="7"/>
        <v>0</v>
      </c>
      <c r="I254" s="83"/>
    </row>
    <row r="255" spans="2:9" ht="15" x14ac:dyDescent="0.2">
      <c r="B255" s="93">
        <f t="shared" si="6"/>
        <v>1</v>
      </c>
      <c r="C255" s="71"/>
      <c r="D255" s="73"/>
      <c r="E255" s="73"/>
      <c r="F255" s="74"/>
      <c r="G255" s="74"/>
      <c r="H255" s="88">
        <f t="shared" si="7"/>
        <v>0</v>
      </c>
      <c r="I255" s="83"/>
    </row>
    <row r="256" spans="2:9" ht="15" x14ac:dyDescent="0.2">
      <c r="B256" s="93">
        <f t="shared" si="6"/>
        <v>1</v>
      </c>
      <c r="C256" s="71"/>
      <c r="D256" s="73"/>
      <c r="E256" s="73"/>
      <c r="F256" s="74"/>
      <c r="G256" s="74"/>
      <c r="H256" s="88">
        <f t="shared" si="7"/>
        <v>0</v>
      </c>
      <c r="I256" s="83"/>
    </row>
    <row r="257" spans="2:9" ht="15" x14ac:dyDescent="0.2">
      <c r="B257" s="93">
        <f t="shared" si="6"/>
        <v>1</v>
      </c>
      <c r="C257" s="71"/>
      <c r="D257" s="73"/>
      <c r="E257" s="73"/>
      <c r="F257" s="74"/>
      <c r="G257" s="74"/>
      <c r="H257" s="88">
        <f t="shared" si="7"/>
        <v>0</v>
      </c>
      <c r="I257" s="83"/>
    </row>
    <row r="258" spans="2:9" ht="15" x14ac:dyDescent="0.2">
      <c r="B258" s="93">
        <f t="shared" si="6"/>
        <v>1</v>
      </c>
      <c r="C258" s="71"/>
      <c r="D258" s="73"/>
      <c r="E258" s="73"/>
      <c r="F258" s="74"/>
      <c r="G258" s="74"/>
      <c r="H258" s="88">
        <f t="shared" si="7"/>
        <v>0</v>
      </c>
      <c r="I258" s="83"/>
    </row>
    <row r="259" spans="2:9" ht="15" x14ac:dyDescent="0.2">
      <c r="B259" s="93">
        <f t="shared" si="6"/>
        <v>1</v>
      </c>
      <c r="C259" s="71"/>
      <c r="D259" s="73"/>
      <c r="E259" s="73"/>
      <c r="F259" s="74"/>
      <c r="G259" s="74"/>
      <c r="H259" s="88">
        <f t="shared" si="7"/>
        <v>0</v>
      </c>
      <c r="I259" s="83"/>
    </row>
    <row r="260" spans="2:9" ht="15" x14ac:dyDescent="0.2">
      <c r="B260" s="93">
        <f t="shared" si="6"/>
        <v>1</v>
      </c>
      <c r="C260" s="71"/>
      <c r="D260" s="73"/>
      <c r="E260" s="73"/>
      <c r="F260" s="74"/>
      <c r="G260" s="74"/>
      <c r="H260" s="88">
        <f t="shared" si="7"/>
        <v>0</v>
      </c>
      <c r="I260" s="83"/>
    </row>
    <row r="261" spans="2:9" ht="15" x14ac:dyDescent="0.2">
      <c r="B261" s="93">
        <f t="shared" si="6"/>
        <v>1</v>
      </c>
      <c r="C261" s="71"/>
      <c r="D261" s="73"/>
      <c r="E261" s="73"/>
      <c r="F261" s="74"/>
      <c r="G261" s="74"/>
      <c r="H261" s="88">
        <f t="shared" si="7"/>
        <v>0</v>
      </c>
      <c r="I261" s="83"/>
    </row>
    <row r="262" spans="2:9" ht="15" x14ac:dyDescent="0.2">
      <c r="B262" s="93">
        <f t="shared" si="6"/>
        <v>1</v>
      </c>
      <c r="C262" s="71"/>
      <c r="D262" s="73"/>
      <c r="E262" s="73"/>
      <c r="F262" s="74"/>
      <c r="G262" s="74"/>
      <c r="H262" s="88">
        <f t="shared" si="7"/>
        <v>0</v>
      </c>
      <c r="I262" s="83"/>
    </row>
    <row r="263" spans="2:9" ht="15" x14ac:dyDescent="0.2">
      <c r="B263" s="93">
        <f t="shared" si="6"/>
        <v>1</v>
      </c>
      <c r="C263" s="71"/>
      <c r="D263" s="73"/>
      <c r="E263" s="73"/>
      <c r="F263" s="74"/>
      <c r="G263" s="74"/>
      <c r="H263" s="88">
        <f t="shared" si="7"/>
        <v>0</v>
      </c>
      <c r="I263" s="83"/>
    </row>
    <row r="264" spans="2:9" ht="15" x14ac:dyDescent="0.2">
      <c r="B264" s="93">
        <f t="shared" si="6"/>
        <v>1</v>
      </c>
      <c r="C264" s="71"/>
      <c r="D264" s="73"/>
      <c r="E264" s="73"/>
      <c r="F264" s="74"/>
      <c r="G264" s="74"/>
      <c r="H264" s="88">
        <f t="shared" si="7"/>
        <v>0</v>
      </c>
      <c r="I264" s="83"/>
    </row>
    <row r="265" spans="2:9" ht="15" x14ac:dyDescent="0.2">
      <c r="B265" s="93">
        <f t="shared" si="6"/>
        <v>1</v>
      </c>
      <c r="C265" s="71"/>
      <c r="D265" s="73"/>
      <c r="E265" s="73"/>
      <c r="F265" s="74"/>
      <c r="G265" s="74"/>
      <c r="H265" s="88">
        <f t="shared" si="7"/>
        <v>0</v>
      </c>
      <c r="I265" s="83"/>
    </row>
    <row r="266" spans="2:9" ht="15" x14ac:dyDescent="0.2">
      <c r="B266" s="93">
        <f t="shared" ref="B266:B329" si="8">MONTH(C266)</f>
        <v>1</v>
      </c>
      <c r="C266" s="71"/>
      <c r="D266" s="73"/>
      <c r="E266" s="73"/>
      <c r="F266" s="74"/>
      <c r="G266" s="74"/>
      <c r="H266" s="88">
        <f t="shared" ref="H266:H329" si="9">H265-F266+G266</f>
        <v>0</v>
      </c>
      <c r="I266" s="83"/>
    </row>
    <row r="267" spans="2:9" ht="15" x14ac:dyDescent="0.2">
      <c r="B267" s="93">
        <f t="shared" si="8"/>
        <v>1</v>
      </c>
      <c r="C267" s="71"/>
      <c r="D267" s="73"/>
      <c r="E267" s="73"/>
      <c r="F267" s="74"/>
      <c r="G267" s="74"/>
      <c r="H267" s="88">
        <f t="shared" si="9"/>
        <v>0</v>
      </c>
      <c r="I267" s="83"/>
    </row>
    <row r="268" spans="2:9" ht="15" x14ac:dyDescent="0.2">
      <c r="B268" s="93">
        <f t="shared" si="8"/>
        <v>1</v>
      </c>
      <c r="C268" s="71"/>
      <c r="D268" s="73"/>
      <c r="E268" s="73"/>
      <c r="F268" s="74"/>
      <c r="G268" s="74"/>
      <c r="H268" s="88">
        <f t="shared" si="9"/>
        <v>0</v>
      </c>
      <c r="I268" s="83"/>
    </row>
    <row r="269" spans="2:9" ht="15" x14ac:dyDescent="0.2">
      <c r="B269" s="93">
        <f t="shared" si="8"/>
        <v>1</v>
      </c>
      <c r="C269" s="71"/>
      <c r="D269" s="73"/>
      <c r="E269" s="84"/>
      <c r="F269" s="74"/>
      <c r="G269" s="74"/>
      <c r="H269" s="88">
        <f t="shared" si="9"/>
        <v>0</v>
      </c>
      <c r="I269" s="83"/>
    </row>
    <row r="270" spans="2:9" ht="15" x14ac:dyDescent="0.2">
      <c r="B270" s="93">
        <f t="shared" si="8"/>
        <v>1</v>
      </c>
      <c r="C270" s="71"/>
      <c r="D270" s="73"/>
      <c r="E270" s="73"/>
      <c r="F270" s="74"/>
      <c r="G270" s="74"/>
      <c r="H270" s="88">
        <f t="shared" si="9"/>
        <v>0</v>
      </c>
      <c r="I270" s="83"/>
    </row>
    <row r="271" spans="2:9" ht="15" x14ac:dyDescent="0.2">
      <c r="B271" s="93">
        <f t="shared" si="8"/>
        <v>1</v>
      </c>
      <c r="C271" s="71"/>
      <c r="D271" s="73"/>
      <c r="E271" s="84"/>
      <c r="F271" s="74"/>
      <c r="G271" s="74"/>
      <c r="H271" s="88">
        <f t="shared" si="9"/>
        <v>0</v>
      </c>
      <c r="I271" s="83"/>
    </row>
    <row r="272" spans="2:9" ht="15" x14ac:dyDescent="0.2">
      <c r="B272" s="93">
        <f t="shared" si="8"/>
        <v>1</v>
      </c>
      <c r="C272" s="71"/>
      <c r="D272" s="73"/>
      <c r="E272" s="73"/>
      <c r="F272" s="74"/>
      <c r="G272" s="74"/>
      <c r="H272" s="88">
        <f t="shared" si="9"/>
        <v>0</v>
      </c>
      <c r="I272" s="83"/>
    </row>
    <row r="273" spans="2:9" ht="15" x14ac:dyDescent="0.2">
      <c r="B273" s="93">
        <f t="shared" si="8"/>
        <v>1</v>
      </c>
      <c r="C273" s="71"/>
      <c r="D273" s="73"/>
      <c r="E273" s="73"/>
      <c r="F273" s="74"/>
      <c r="G273" s="74"/>
      <c r="H273" s="88">
        <f t="shared" si="9"/>
        <v>0</v>
      </c>
      <c r="I273" s="83"/>
    </row>
    <row r="274" spans="2:9" ht="15" x14ac:dyDescent="0.2">
      <c r="B274" s="93">
        <f t="shared" si="8"/>
        <v>1</v>
      </c>
      <c r="C274" s="71"/>
      <c r="D274" s="73"/>
      <c r="E274" s="73"/>
      <c r="F274" s="74"/>
      <c r="G274" s="74"/>
      <c r="H274" s="88">
        <f t="shared" si="9"/>
        <v>0</v>
      </c>
      <c r="I274" s="83"/>
    </row>
    <row r="275" spans="2:9" ht="15" x14ac:dyDescent="0.2">
      <c r="B275" s="93">
        <f t="shared" si="8"/>
        <v>1</v>
      </c>
      <c r="C275" s="71"/>
      <c r="D275" s="73"/>
      <c r="E275" s="73"/>
      <c r="F275" s="74"/>
      <c r="G275" s="74"/>
      <c r="H275" s="88">
        <f t="shared" si="9"/>
        <v>0</v>
      </c>
      <c r="I275" s="83"/>
    </row>
    <row r="276" spans="2:9" ht="15" x14ac:dyDescent="0.2">
      <c r="B276" s="93">
        <f t="shared" si="8"/>
        <v>1</v>
      </c>
      <c r="C276" s="71"/>
      <c r="D276" s="73"/>
      <c r="E276" s="73"/>
      <c r="F276" s="74"/>
      <c r="G276" s="74"/>
      <c r="H276" s="88">
        <f t="shared" si="9"/>
        <v>0</v>
      </c>
      <c r="I276" s="83"/>
    </row>
    <row r="277" spans="2:9" ht="15" x14ac:dyDescent="0.2">
      <c r="B277" s="93">
        <f t="shared" si="8"/>
        <v>1</v>
      </c>
      <c r="C277" s="71"/>
      <c r="D277" s="73"/>
      <c r="E277" s="73"/>
      <c r="F277" s="74"/>
      <c r="G277" s="74"/>
      <c r="H277" s="88">
        <f t="shared" si="9"/>
        <v>0</v>
      </c>
      <c r="I277" s="83"/>
    </row>
    <row r="278" spans="2:9" ht="15" x14ac:dyDescent="0.2">
      <c r="B278" s="93">
        <f t="shared" si="8"/>
        <v>1</v>
      </c>
      <c r="C278" s="71"/>
      <c r="D278" s="73"/>
      <c r="E278" s="73"/>
      <c r="F278" s="74"/>
      <c r="G278" s="74"/>
      <c r="H278" s="88">
        <f t="shared" si="9"/>
        <v>0</v>
      </c>
      <c r="I278" s="83"/>
    </row>
    <row r="279" spans="2:9" ht="15" x14ac:dyDescent="0.2">
      <c r="B279" s="93">
        <f t="shared" si="8"/>
        <v>1</v>
      </c>
      <c r="C279" s="71"/>
      <c r="D279" s="73"/>
      <c r="E279" s="73"/>
      <c r="F279" s="74"/>
      <c r="G279" s="74"/>
      <c r="H279" s="88">
        <f t="shared" si="9"/>
        <v>0</v>
      </c>
      <c r="I279" s="83"/>
    </row>
    <row r="280" spans="2:9" ht="15" x14ac:dyDescent="0.2">
      <c r="B280" s="93">
        <f t="shared" si="8"/>
        <v>1</v>
      </c>
      <c r="C280" s="71"/>
      <c r="D280" s="73"/>
      <c r="E280" s="73"/>
      <c r="F280" s="74"/>
      <c r="G280" s="74"/>
      <c r="H280" s="88">
        <f t="shared" si="9"/>
        <v>0</v>
      </c>
      <c r="I280" s="83"/>
    </row>
    <row r="281" spans="2:9" ht="15" x14ac:dyDescent="0.2">
      <c r="B281" s="93">
        <f t="shared" si="8"/>
        <v>1</v>
      </c>
      <c r="C281" s="71"/>
      <c r="D281" s="73"/>
      <c r="E281" s="73"/>
      <c r="F281" s="74"/>
      <c r="G281" s="74"/>
      <c r="H281" s="88">
        <f t="shared" si="9"/>
        <v>0</v>
      </c>
      <c r="I281" s="83"/>
    </row>
    <row r="282" spans="2:9" ht="15" x14ac:dyDescent="0.2">
      <c r="B282" s="93">
        <f t="shared" si="8"/>
        <v>1</v>
      </c>
      <c r="C282" s="71"/>
      <c r="D282" s="73"/>
      <c r="E282" s="73"/>
      <c r="F282" s="74"/>
      <c r="G282" s="74"/>
      <c r="H282" s="88">
        <f t="shared" si="9"/>
        <v>0</v>
      </c>
      <c r="I282" s="83"/>
    </row>
    <row r="283" spans="2:9" ht="15" x14ac:dyDescent="0.2">
      <c r="B283" s="93">
        <f t="shared" si="8"/>
        <v>1</v>
      </c>
      <c r="C283" s="71"/>
      <c r="D283" s="73"/>
      <c r="E283" s="84"/>
      <c r="F283" s="74"/>
      <c r="G283" s="74"/>
      <c r="H283" s="88">
        <f t="shared" si="9"/>
        <v>0</v>
      </c>
      <c r="I283" s="83"/>
    </row>
    <row r="284" spans="2:9" ht="15" x14ac:dyDescent="0.2">
      <c r="B284" s="93">
        <f t="shared" si="8"/>
        <v>1</v>
      </c>
      <c r="C284" s="71"/>
      <c r="D284" s="73"/>
      <c r="E284" s="73"/>
      <c r="F284" s="74"/>
      <c r="G284" s="74"/>
      <c r="H284" s="88">
        <f t="shared" si="9"/>
        <v>0</v>
      </c>
      <c r="I284" s="83"/>
    </row>
    <row r="285" spans="2:9" ht="15" x14ac:dyDescent="0.2">
      <c r="B285" s="93">
        <f t="shared" si="8"/>
        <v>1</v>
      </c>
      <c r="C285" s="71"/>
      <c r="D285" s="73"/>
      <c r="E285" s="73"/>
      <c r="F285" s="74"/>
      <c r="G285" s="74"/>
      <c r="H285" s="88">
        <f t="shared" si="9"/>
        <v>0</v>
      </c>
      <c r="I285" s="83"/>
    </row>
    <row r="286" spans="2:9" ht="15" x14ac:dyDescent="0.2">
      <c r="B286" s="93">
        <f t="shared" si="8"/>
        <v>1</v>
      </c>
      <c r="C286" s="71"/>
      <c r="D286" s="73"/>
      <c r="E286" s="73"/>
      <c r="F286" s="74"/>
      <c r="G286" s="74"/>
      <c r="H286" s="88">
        <f t="shared" si="9"/>
        <v>0</v>
      </c>
      <c r="I286" s="83"/>
    </row>
    <row r="287" spans="2:9" ht="15" x14ac:dyDescent="0.2">
      <c r="B287" s="93">
        <f t="shared" si="8"/>
        <v>1</v>
      </c>
      <c r="C287" s="71"/>
      <c r="D287" s="73"/>
      <c r="E287" s="73"/>
      <c r="F287" s="74"/>
      <c r="G287" s="74"/>
      <c r="H287" s="88">
        <f t="shared" si="9"/>
        <v>0</v>
      </c>
      <c r="I287" s="83"/>
    </row>
    <row r="288" spans="2:9" ht="15" x14ac:dyDescent="0.2">
      <c r="B288" s="93">
        <f t="shared" si="8"/>
        <v>1</v>
      </c>
      <c r="C288" s="71"/>
      <c r="D288" s="73"/>
      <c r="E288" s="73"/>
      <c r="F288" s="74"/>
      <c r="G288" s="74"/>
      <c r="H288" s="88">
        <f t="shared" si="9"/>
        <v>0</v>
      </c>
      <c r="I288" s="83"/>
    </row>
    <row r="289" spans="2:9" ht="15" x14ac:dyDescent="0.2">
      <c r="B289" s="93">
        <f t="shared" si="8"/>
        <v>1</v>
      </c>
      <c r="C289" s="71"/>
      <c r="D289" s="73"/>
      <c r="E289" s="73"/>
      <c r="F289" s="74"/>
      <c r="G289" s="74"/>
      <c r="H289" s="88">
        <f t="shared" si="9"/>
        <v>0</v>
      </c>
      <c r="I289" s="83"/>
    </row>
    <row r="290" spans="2:9" ht="15" x14ac:dyDescent="0.2">
      <c r="B290" s="93">
        <f t="shared" si="8"/>
        <v>1</v>
      </c>
      <c r="C290" s="71"/>
      <c r="D290" s="73"/>
      <c r="E290" s="73"/>
      <c r="F290" s="74"/>
      <c r="G290" s="74"/>
      <c r="H290" s="88">
        <f t="shared" si="9"/>
        <v>0</v>
      </c>
      <c r="I290" s="83"/>
    </row>
    <row r="291" spans="2:9" ht="15" x14ac:dyDescent="0.2">
      <c r="B291" s="93">
        <f t="shared" si="8"/>
        <v>1</v>
      </c>
      <c r="C291" s="71"/>
      <c r="D291" s="73"/>
      <c r="E291" s="73"/>
      <c r="F291" s="74"/>
      <c r="G291" s="74"/>
      <c r="H291" s="88">
        <f t="shared" si="9"/>
        <v>0</v>
      </c>
      <c r="I291" s="83"/>
    </row>
    <row r="292" spans="2:9" ht="15" x14ac:dyDescent="0.2">
      <c r="B292" s="93">
        <f t="shared" si="8"/>
        <v>1</v>
      </c>
      <c r="C292" s="71"/>
      <c r="D292" s="73"/>
      <c r="E292" s="73"/>
      <c r="F292" s="74"/>
      <c r="G292" s="74"/>
      <c r="H292" s="88">
        <f t="shared" si="9"/>
        <v>0</v>
      </c>
      <c r="I292" s="83"/>
    </row>
    <row r="293" spans="2:9" ht="15" x14ac:dyDescent="0.2">
      <c r="B293" s="93">
        <f t="shared" si="8"/>
        <v>1</v>
      </c>
      <c r="C293" s="71"/>
      <c r="D293" s="73"/>
      <c r="E293" s="73"/>
      <c r="F293" s="74"/>
      <c r="G293" s="74"/>
      <c r="H293" s="88">
        <f t="shared" si="9"/>
        <v>0</v>
      </c>
      <c r="I293" s="83"/>
    </row>
    <row r="294" spans="2:9" ht="15" x14ac:dyDescent="0.2">
      <c r="B294" s="93">
        <f t="shared" si="8"/>
        <v>1</v>
      </c>
      <c r="C294" s="71"/>
      <c r="D294" s="73"/>
      <c r="E294" s="73"/>
      <c r="F294" s="74"/>
      <c r="G294" s="74"/>
      <c r="H294" s="88">
        <f t="shared" si="9"/>
        <v>0</v>
      </c>
      <c r="I294" s="83"/>
    </row>
    <row r="295" spans="2:9" ht="15" x14ac:dyDescent="0.2">
      <c r="B295" s="93">
        <f t="shared" si="8"/>
        <v>1</v>
      </c>
      <c r="C295" s="71"/>
      <c r="D295" s="73"/>
      <c r="E295" s="73"/>
      <c r="F295" s="74"/>
      <c r="G295" s="74"/>
      <c r="H295" s="88">
        <f t="shared" si="9"/>
        <v>0</v>
      </c>
      <c r="I295" s="83"/>
    </row>
    <row r="296" spans="2:9" ht="15" x14ac:dyDescent="0.2">
      <c r="B296" s="93">
        <f t="shared" si="8"/>
        <v>1</v>
      </c>
      <c r="C296" s="71"/>
      <c r="D296" s="73"/>
      <c r="E296" s="73"/>
      <c r="F296" s="74"/>
      <c r="G296" s="74"/>
      <c r="H296" s="88">
        <f t="shared" si="9"/>
        <v>0</v>
      </c>
      <c r="I296" s="83"/>
    </row>
    <row r="297" spans="2:9" ht="15" x14ac:dyDescent="0.2">
      <c r="B297" s="93">
        <f t="shared" si="8"/>
        <v>1</v>
      </c>
      <c r="C297" s="71"/>
      <c r="D297" s="73"/>
      <c r="E297" s="73"/>
      <c r="F297" s="74"/>
      <c r="G297" s="74"/>
      <c r="H297" s="88">
        <f t="shared" si="9"/>
        <v>0</v>
      </c>
      <c r="I297" s="83"/>
    </row>
    <row r="298" spans="2:9" ht="15" x14ac:dyDescent="0.2">
      <c r="B298" s="93">
        <f t="shared" si="8"/>
        <v>1</v>
      </c>
      <c r="C298" s="71"/>
      <c r="D298" s="73"/>
      <c r="E298" s="73"/>
      <c r="F298" s="74"/>
      <c r="G298" s="74"/>
      <c r="H298" s="88">
        <f t="shared" si="9"/>
        <v>0</v>
      </c>
      <c r="I298" s="83"/>
    </row>
    <row r="299" spans="2:9" ht="15" x14ac:dyDescent="0.2">
      <c r="B299" s="93">
        <f t="shared" si="8"/>
        <v>1</v>
      </c>
      <c r="C299" s="71"/>
      <c r="D299" s="73"/>
      <c r="E299" s="73"/>
      <c r="F299" s="74"/>
      <c r="G299" s="74"/>
      <c r="H299" s="88">
        <f t="shared" si="9"/>
        <v>0</v>
      </c>
      <c r="I299" s="83"/>
    </row>
    <row r="300" spans="2:9" ht="15" x14ac:dyDescent="0.2">
      <c r="B300" s="93">
        <f t="shared" si="8"/>
        <v>1</v>
      </c>
      <c r="C300" s="71"/>
      <c r="D300" s="73"/>
      <c r="E300" s="73"/>
      <c r="F300" s="74"/>
      <c r="G300" s="74"/>
      <c r="H300" s="88">
        <f t="shared" si="9"/>
        <v>0</v>
      </c>
      <c r="I300" s="83"/>
    </row>
    <row r="301" spans="2:9" ht="15" x14ac:dyDescent="0.2">
      <c r="B301" s="93">
        <f t="shared" si="8"/>
        <v>1</v>
      </c>
      <c r="C301" s="71"/>
      <c r="D301" s="73"/>
      <c r="E301" s="73"/>
      <c r="F301" s="74"/>
      <c r="G301" s="74"/>
      <c r="H301" s="88">
        <f t="shared" si="9"/>
        <v>0</v>
      </c>
      <c r="I301" s="83"/>
    </row>
    <row r="302" spans="2:9" ht="15" x14ac:dyDescent="0.2">
      <c r="B302" s="93">
        <f t="shared" si="8"/>
        <v>1</v>
      </c>
      <c r="C302" s="71"/>
      <c r="D302" s="73"/>
      <c r="E302" s="73"/>
      <c r="F302" s="74"/>
      <c r="G302" s="74"/>
      <c r="H302" s="88">
        <f t="shared" si="9"/>
        <v>0</v>
      </c>
      <c r="I302" s="83"/>
    </row>
    <row r="303" spans="2:9" ht="15" x14ac:dyDescent="0.2">
      <c r="B303" s="93">
        <f t="shared" si="8"/>
        <v>1</v>
      </c>
      <c r="C303" s="71"/>
      <c r="D303" s="73"/>
      <c r="E303" s="73"/>
      <c r="F303" s="74"/>
      <c r="G303" s="74"/>
      <c r="H303" s="88">
        <f t="shared" si="9"/>
        <v>0</v>
      </c>
      <c r="I303" s="83"/>
    </row>
    <row r="304" spans="2:9" ht="15" x14ac:dyDescent="0.2">
      <c r="B304" s="93">
        <f t="shared" si="8"/>
        <v>1</v>
      </c>
      <c r="C304" s="71"/>
      <c r="D304" s="73"/>
      <c r="E304" s="73"/>
      <c r="F304" s="74"/>
      <c r="G304" s="74"/>
      <c r="H304" s="88">
        <f t="shared" si="9"/>
        <v>0</v>
      </c>
      <c r="I304" s="83"/>
    </row>
    <row r="305" spans="2:9" ht="15" x14ac:dyDescent="0.2">
      <c r="B305" s="93">
        <f t="shared" si="8"/>
        <v>1</v>
      </c>
      <c r="C305" s="71"/>
      <c r="D305" s="73"/>
      <c r="E305" s="73"/>
      <c r="F305" s="74"/>
      <c r="G305" s="74"/>
      <c r="H305" s="88">
        <f t="shared" si="9"/>
        <v>0</v>
      </c>
      <c r="I305" s="83"/>
    </row>
    <row r="306" spans="2:9" ht="15" x14ac:dyDescent="0.2">
      <c r="B306" s="93">
        <f t="shared" si="8"/>
        <v>1</v>
      </c>
      <c r="C306" s="71"/>
      <c r="D306" s="73"/>
      <c r="E306" s="73"/>
      <c r="F306" s="74"/>
      <c r="G306" s="74"/>
      <c r="H306" s="88">
        <f t="shared" si="9"/>
        <v>0</v>
      </c>
      <c r="I306" s="83"/>
    </row>
    <row r="307" spans="2:9" ht="15" x14ac:dyDescent="0.2">
      <c r="B307" s="93">
        <f t="shared" si="8"/>
        <v>1</v>
      </c>
      <c r="C307" s="71"/>
      <c r="D307" s="73"/>
      <c r="E307" s="73"/>
      <c r="F307" s="74"/>
      <c r="G307" s="74"/>
      <c r="H307" s="88">
        <f t="shared" si="9"/>
        <v>0</v>
      </c>
      <c r="I307" s="83"/>
    </row>
    <row r="308" spans="2:9" ht="15" x14ac:dyDescent="0.2">
      <c r="B308" s="93">
        <f t="shared" si="8"/>
        <v>1</v>
      </c>
      <c r="C308" s="71"/>
      <c r="D308" s="73"/>
      <c r="E308" s="73"/>
      <c r="F308" s="74"/>
      <c r="G308" s="74"/>
      <c r="H308" s="88">
        <f t="shared" si="9"/>
        <v>0</v>
      </c>
      <c r="I308" s="83"/>
    </row>
    <row r="309" spans="2:9" ht="15" x14ac:dyDescent="0.2">
      <c r="B309" s="93">
        <f t="shared" si="8"/>
        <v>1</v>
      </c>
      <c r="C309" s="71"/>
      <c r="D309" s="73"/>
      <c r="E309" s="73"/>
      <c r="F309" s="74"/>
      <c r="G309" s="74"/>
      <c r="H309" s="88">
        <f t="shared" si="9"/>
        <v>0</v>
      </c>
      <c r="I309" s="83"/>
    </row>
    <row r="310" spans="2:9" ht="15" x14ac:dyDescent="0.2">
      <c r="B310" s="93">
        <f t="shared" si="8"/>
        <v>1</v>
      </c>
      <c r="C310" s="71"/>
      <c r="D310" s="73"/>
      <c r="E310" s="73"/>
      <c r="F310" s="74"/>
      <c r="G310" s="74"/>
      <c r="H310" s="88">
        <f t="shared" si="9"/>
        <v>0</v>
      </c>
      <c r="I310" s="83"/>
    </row>
    <row r="311" spans="2:9" ht="15" x14ac:dyDescent="0.2">
      <c r="B311" s="93">
        <f t="shared" si="8"/>
        <v>1</v>
      </c>
      <c r="C311" s="71"/>
      <c r="D311" s="73"/>
      <c r="E311" s="73"/>
      <c r="F311" s="74"/>
      <c r="G311" s="74"/>
      <c r="H311" s="88">
        <f t="shared" si="9"/>
        <v>0</v>
      </c>
      <c r="I311" s="83"/>
    </row>
    <row r="312" spans="2:9" ht="15" x14ac:dyDescent="0.2">
      <c r="B312" s="93">
        <f t="shared" si="8"/>
        <v>1</v>
      </c>
      <c r="C312" s="71"/>
      <c r="D312" s="73"/>
      <c r="E312" s="73"/>
      <c r="F312" s="74"/>
      <c r="G312" s="74"/>
      <c r="H312" s="88">
        <f t="shared" si="9"/>
        <v>0</v>
      </c>
      <c r="I312" s="83"/>
    </row>
    <row r="313" spans="2:9" ht="15" x14ac:dyDescent="0.2">
      <c r="B313" s="93">
        <f t="shared" si="8"/>
        <v>1</v>
      </c>
      <c r="C313" s="71"/>
      <c r="D313" s="73"/>
      <c r="E313" s="73"/>
      <c r="F313" s="74"/>
      <c r="G313" s="74"/>
      <c r="H313" s="88">
        <f t="shared" si="9"/>
        <v>0</v>
      </c>
      <c r="I313" s="83"/>
    </row>
    <row r="314" spans="2:9" ht="15" x14ac:dyDescent="0.2">
      <c r="B314" s="93">
        <f t="shared" si="8"/>
        <v>1</v>
      </c>
      <c r="C314" s="71"/>
      <c r="D314" s="73"/>
      <c r="E314" s="73"/>
      <c r="F314" s="74"/>
      <c r="G314" s="74"/>
      <c r="H314" s="88">
        <f t="shared" si="9"/>
        <v>0</v>
      </c>
      <c r="I314" s="83"/>
    </row>
    <row r="315" spans="2:9" ht="15" x14ac:dyDescent="0.2">
      <c r="B315" s="93">
        <f t="shared" si="8"/>
        <v>1</v>
      </c>
      <c r="C315" s="71"/>
      <c r="D315" s="73"/>
      <c r="E315" s="73"/>
      <c r="F315" s="74"/>
      <c r="G315" s="74"/>
      <c r="H315" s="88">
        <f t="shared" si="9"/>
        <v>0</v>
      </c>
      <c r="I315" s="83"/>
    </row>
    <row r="316" spans="2:9" ht="15" x14ac:dyDescent="0.2">
      <c r="B316" s="93">
        <f t="shared" si="8"/>
        <v>1</v>
      </c>
      <c r="C316" s="71"/>
      <c r="D316" s="73"/>
      <c r="E316" s="73"/>
      <c r="F316" s="74"/>
      <c r="G316" s="74"/>
      <c r="H316" s="88">
        <f t="shared" si="9"/>
        <v>0</v>
      </c>
      <c r="I316" s="83"/>
    </row>
    <row r="317" spans="2:9" ht="15" x14ac:dyDescent="0.2">
      <c r="B317" s="93">
        <f t="shared" si="8"/>
        <v>1</v>
      </c>
      <c r="C317" s="71"/>
      <c r="D317" s="73"/>
      <c r="E317" s="73"/>
      <c r="F317" s="74"/>
      <c r="G317" s="74"/>
      <c r="H317" s="88">
        <f t="shared" si="9"/>
        <v>0</v>
      </c>
      <c r="I317" s="83"/>
    </row>
    <row r="318" spans="2:9" ht="15" x14ac:dyDescent="0.2">
      <c r="B318" s="93">
        <f t="shared" si="8"/>
        <v>1</v>
      </c>
      <c r="C318" s="71"/>
      <c r="D318" s="73"/>
      <c r="E318" s="73"/>
      <c r="F318" s="74"/>
      <c r="G318" s="74"/>
      <c r="H318" s="88">
        <f t="shared" si="9"/>
        <v>0</v>
      </c>
      <c r="I318" s="83"/>
    </row>
    <row r="319" spans="2:9" ht="15" x14ac:dyDescent="0.2">
      <c r="B319" s="93">
        <f t="shared" si="8"/>
        <v>1</v>
      </c>
      <c r="C319" s="71"/>
      <c r="D319" s="73"/>
      <c r="E319" s="73"/>
      <c r="F319" s="74"/>
      <c r="G319" s="74"/>
      <c r="H319" s="88">
        <f t="shared" si="9"/>
        <v>0</v>
      </c>
      <c r="I319" s="83"/>
    </row>
    <row r="320" spans="2:9" ht="15" x14ac:dyDescent="0.2">
      <c r="B320" s="93">
        <f t="shared" si="8"/>
        <v>1</v>
      </c>
      <c r="C320" s="71"/>
      <c r="D320" s="73"/>
      <c r="E320" s="73"/>
      <c r="F320" s="74"/>
      <c r="G320" s="74"/>
      <c r="H320" s="88">
        <f t="shared" si="9"/>
        <v>0</v>
      </c>
      <c r="I320" s="83"/>
    </row>
    <row r="321" spans="2:9" ht="15" x14ac:dyDescent="0.2">
      <c r="B321" s="93">
        <f t="shared" si="8"/>
        <v>1</v>
      </c>
      <c r="C321" s="71"/>
      <c r="D321" s="73"/>
      <c r="E321" s="73"/>
      <c r="F321" s="74"/>
      <c r="G321" s="74"/>
      <c r="H321" s="88">
        <f t="shared" si="9"/>
        <v>0</v>
      </c>
      <c r="I321" s="83"/>
    </row>
    <row r="322" spans="2:9" ht="15" x14ac:dyDescent="0.2">
      <c r="B322" s="93">
        <f t="shared" si="8"/>
        <v>1</v>
      </c>
      <c r="C322" s="71"/>
      <c r="D322" s="73"/>
      <c r="E322" s="73"/>
      <c r="F322" s="74"/>
      <c r="G322" s="74"/>
      <c r="H322" s="88">
        <f t="shared" si="9"/>
        <v>0</v>
      </c>
      <c r="I322" s="83"/>
    </row>
    <row r="323" spans="2:9" ht="15" x14ac:dyDescent="0.2">
      <c r="B323" s="93">
        <f t="shared" si="8"/>
        <v>1</v>
      </c>
      <c r="C323" s="71"/>
      <c r="D323" s="73"/>
      <c r="E323" s="73"/>
      <c r="F323" s="74"/>
      <c r="G323" s="74"/>
      <c r="H323" s="88">
        <f t="shared" si="9"/>
        <v>0</v>
      </c>
      <c r="I323" s="83"/>
    </row>
    <row r="324" spans="2:9" ht="15" x14ac:dyDescent="0.2">
      <c r="B324" s="93">
        <f t="shared" si="8"/>
        <v>1</v>
      </c>
      <c r="C324" s="71"/>
      <c r="D324" s="73"/>
      <c r="E324" s="73"/>
      <c r="F324" s="74"/>
      <c r="G324" s="74"/>
      <c r="H324" s="88">
        <f t="shared" si="9"/>
        <v>0</v>
      </c>
      <c r="I324" s="83"/>
    </row>
    <row r="325" spans="2:9" ht="15" x14ac:dyDescent="0.2">
      <c r="B325" s="93">
        <f t="shared" si="8"/>
        <v>1</v>
      </c>
      <c r="C325" s="71"/>
      <c r="D325" s="73"/>
      <c r="E325" s="73"/>
      <c r="F325" s="74"/>
      <c r="G325" s="74"/>
      <c r="H325" s="88">
        <f t="shared" si="9"/>
        <v>0</v>
      </c>
      <c r="I325" s="83"/>
    </row>
    <row r="326" spans="2:9" ht="15" x14ac:dyDescent="0.2">
      <c r="B326" s="93">
        <f t="shared" si="8"/>
        <v>1</v>
      </c>
      <c r="C326" s="71"/>
      <c r="D326" s="73"/>
      <c r="E326" s="73"/>
      <c r="F326" s="74"/>
      <c r="G326" s="74"/>
      <c r="H326" s="88">
        <f t="shared" si="9"/>
        <v>0</v>
      </c>
      <c r="I326" s="83"/>
    </row>
    <row r="327" spans="2:9" ht="15" x14ac:dyDescent="0.2">
      <c r="B327" s="93">
        <f t="shared" si="8"/>
        <v>1</v>
      </c>
      <c r="C327" s="71"/>
      <c r="D327" s="73"/>
      <c r="E327" s="73"/>
      <c r="F327" s="74"/>
      <c r="G327" s="74"/>
      <c r="H327" s="88">
        <f t="shared" si="9"/>
        <v>0</v>
      </c>
      <c r="I327" s="83"/>
    </row>
    <row r="328" spans="2:9" ht="15" x14ac:dyDescent="0.2">
      <c r="B328" s="93">
        <f t="shared" si="8"/>
        <v>1</v>
      </c>
      <c r="C328" s="71"/>
      <c r="D328" s="73"/>
      <c r="E328" s="73"/>
      <c r="F328" s="74"/>
      <c r="G328" s="74"/>
      <c r="H328" s="88">
        <f t="shared" si="9"/>
        <v>0</v>
      </c>
      <c r="I328" s="83"/>
    </row>
    <row r="329" spans="2:9" ht="15" x14ac:dyDescent="0.2">
      <c r="B329" s="93">
        <f t="shared" si="8"/>
        <v>1</v>
      </c>
      <c r="C329" s="71"/>
      <c r="D329" s="73"/>
      <c r="E329" s="73"/>
      <c r="F329" s="74"/>
      <c r="G329" s="74"/>
      <c r="H329" s="88">
        <f t="shared" si="9"/>
        <v>0</v>
      </c>
      <c r="I329" s="83"/>
    </row>
    <row r="330" spans="2:9" ht="15" x14ac:dyDescent="0.2">
      <c r="B330" s="93">
        <f t="shared" ref="B330:B381" si="10">MONTH(C330)</f>
        <v>1</v>
      </c>
      <c r="C330" s="71"/>
      <c r="D330" s="73"/>
      <c r="E330" s="73"/>
      <c r="F330" s="74"/>
      <c r="G330" s="74"/>
      <c r="H330" s="88">
        <f t="shared" ref="H330:H381" si="11">H329-F330+G330</f>
        <v>0</v>
      </c>
      <c r="I330" s="83"/>
    </row>
    <row r="331" spans="2:9" ht="15" x14ac:dyDescent="0.2">
      <c r="B331" s="93">
        <f t="shared" si="10"/>
        <v>1</v>
      </c>
      <c r="C331" s="71"/>
      <c r="D331" s="73"/>
      <c r="E331" s="73"/>
      <c r="F331" s="74"/>
      <c r="G331" s="74"/>
      <c r="H331" s="88">
        <f t="shared" si="11"/>
        <v>0</v>
      </c>
      <c r="I331" s="83"/>
    </row>
    <row r="332" spans="2:9" ht="15" x14ac:dyDescent="0.2">
      <c r="B332" s="93">
        <f t="shared" si="10"/>
        <v>1</v>
      </c>
      <c r="C332" s="71"/>
      <c r="D332" s="73"/>
      <c r="E332" s="73"/>
      <c r="F332" s="74"/>
      <c r="G332" s="74"/>
      <c r="H332" s="88">
        <f t="shared" si="11"/>
        <v>0</v>
      </c>
      <c r="I332" s="83"/>
    </row>
    <row r="333" spans="2:9" ht="15" x14ac:dyDescent="0.2">
      <c r="B333" s="93">
        <f t="shared" si="10"/>
        <v>1</v>
      </c>
      <c r="C333" s="71"/>
      <c r="D333" s="73"/>
      <c r="E333" s="73"/>
      <c r="F333" s="74"/>
      <c r="G333" s="73"/>
      <c r="H333" s="88">
        <f t="shared" si="11"/>
        <v>0</v>
      </c>
      <c r="I333" s="83"/>
    </row>
    <row r="334" spans="2:9" ht="15" x14ac:dyDescent="0.2">
      <c r="B334" s="93">
        <f t="shared" si="10"/>
        <v>1</v>
      </c>
      <c r="C334" s="71"/>
      <c r="D334" s="73"/>
      <c r="E334" s="73"/>
      <c r="F334" s="73"/>
      <c r="G334" s="73"/>
      <c r="H334" s="88">
        <f t="shared" si="11"/>
        <v>0</v>
      </c>
      <c r="I334" s="83"/>
    </row>
    <row r="335" spans="2:9" ht="15" x14ac:dyDescent="0.2">
      <c r="B335" s="93">
        <f t="shared" si="10"/>
        <v>1</v>
      </c>
      <c r="C335" s="71"/>
      <c r="D335" s="73"/>
      <c r="E335" s="73"/>
      <c r="F335" s="74"/>
      <c r="G335" s="73"/>
      <c r="H335" s="88">
        <f t="shared" si="11"/>
        <v>0</v>
      </c>
      <c r="I335" s="83"/>
    </row>
    <row r="336" spans="2:9" ht="15" x14ac:dyDescent="0.2">
      <c r="B336" s="93">
        <f t="shared" si="10"/>
        <v>1</v>
      </c>
      <c r="C336" s="71"/>
      <c r="D336" s="73"/>
      <c r="E336" s="73"/>
      <c r="F336" s="74"/>
      <c r="G336" s="73"/>
      <c r="H336" s="88">
        <f t="shared" si="11"/>
        <v>0</v>
      </c>
      <c r="I336" s="83"/>
    </row>
    <row r="337" spans="2:9" ht="15" x14ac:dyDescent="0.2">
      <c r="B337" s="93">
        <f t="shared" si="10"/>
        <v>1</v>
      </c>
      <c r="C337" s="71"/>
      <c r="D337" s="73"/>
      <c r="E337" s="73"/>
      <c r="F337" s="74"/>
      <c r="G337" s="73"/>
      <c r="H337" s="88">
        <f t="shared" si="11"/>
        <v>0</v>
      </c>
      <c r="I337" s="83"/>
    </row>
    <row r="338" spans="2:9" ht="15" x14ac:dyDescent="0.2">
      <c r="B338" s="93">
        <f t="shared" si="10"/>
        <v>1</v>
      </c>
      <c r="C338" s="71"/>
      <c r="D338" s="73"/>
      <c r="E338" s="73"/>
      <c r="F338" s="74"/>
      <c r="G338" s="73"/>
      <c r="H338" s="88">
        <f t="shared" si="11"/>
        <v>0</v>
      </c>
      <c r="I338" s="83"/>
    </row>
    <row r="339" spans="2:9" ht="15" x14ac:dyDescent="0.2">
      <c r="B339" s="93">
        <f t="shared" si="10"/>
        <v>1</v>
      </c>
      <c r="C339" s="71"/>
      <c r="D339" s="73"/>
      <c r="E339" s="73"/>
      <c r="F339" s="74"/>
      <c r="G339" s="73"/>
      <c r="H339" s="88">
        <f t="shared" si="11"/>
        <v>0</v>
      </c>
      <c r="I339" s="83"/>
    </row>
    <row r="340" spans="2:9" ht="15" x14ac:dyDescent="0.2">
      <c r="B340" s="93">
        <f t="shared" si="10"/>
        <v>1</v>
      </c>
      <c r="C340" s="71"/>
      <c r="D340" s="73"/>
      <c r="E340" s="73"/>
      <c r="F340" s="74"/>
      <c r="G340" s="73"/>
      <c r="H340" s="88">
        <f t="shared" si="11"/>
        <v>0</v>
      </c>
      <c r="I340" s="83"/>
    </row>
    <row r="341" spans="2:9" ht="15" x14ac:dyDescent="0.2">
      <c r="B341" s="93">
        <f t="shared" si="10"/>
        <v>1</v>
      </c>
      <c r="C341" s="71"/>
      <c r="D341" s="73"/>
      <c r="E341" s="73"/>
      <c r="F341" s="74"/>
      <c r="G341" s="73"/>
      <c r="H341" s="88">
        <f t="shared" si="11"/>
        <v>0</v>
      </c>
      <c r="I341" s="83"/>
    </row>
    <row r="342" spans="2:9" ht="15" x14ac:dyDescent="0.2">
      <c r="B342" s="93">
        <f t="shared" si="10"/>
        <v>1</v>
      </c>
      <c r="C342" s="71"/>
      <c r="D342" s="73"/>
      <c r="E342" s="73"/>
      <c r="F342" s="74"/>
      <c r="G342" s="73"/>
      <c r="H342" s="88">
        <f t="shared" si="11"/>
        <v>0</v>
      </c>
      <c r="I342" s="83"/>
    </row>
    <row r="343" spans="2:9" ht="15" x14ac:dyDescent="0.2">
      <c r="B343" s="93">
        <f t="shared" si="10"/>
        <v>1</v>
      </c>
      <c r="C343" s="71"/>
      <c r="D343" s="73"/>
      <c r="E343" s="73"/>
      <c r="F343" s="74"/>
      <c r="G343" s="73"/>
      <c r="H343" s="88">
        <f t="shared" si="11"/>
        <v>0</v>
      </c>
      <c r="I343" s="83"/>
    </row>
    <row r="344" spans="2:9" ht="15" x14ac:dyDescent="0.2">
      <c r="B344" s="93">
        <f t="shared" si="10"/>
        <v>1</v>
      </c>
      <c r="C344" s="71"/>
      <c r="D344" s="73"/>
      <c r="E344" s="73"/>
      <c r="F344" s="74"/>
      <c r="G344" s="73"/>
      <c r="H344" s="88">
        <f t="shared" si="11"/>
        <v>0</v>
      </c>
      <c r="I344" s="83"/>
    </row>
    <row r="345" spans="2:9" ht="15" x14ac:dyDescent="0.2">
      <c r="B345" s="93">
        <f t="shared" si="10"/>
        <v>1</v>
      </c>
      <c r="C345" s="71"/>
      <c r="D345" s="73"/>
      <c r="E345" s="73"/>
      <c r="F345" s="74"/>
      <c r="G345" s="73"/>
      <c r="H345" s="88">
        <f t="shared" si="11"/>
        <v>0</v>
      </c>
      <c r="I345" s="83"/>
    </row>
    <row r="346" spans="2:9" ht="15" x14ac:dyDescent="0.2">
      <c r="B346" s="93">
        <f t="shared" si="10"/>
        <v>1</v>
      </c>
      <c r="C346" s="71"/>
      <c r="D346" s="73"/>
      <c r="E346" s="73"/>
      <c r="F346" s="74"/>
      <c r="G346" s="73"/>
      <c r="H346" s="88">
        <f t="shared" si="11"/>
        <v>0</v>
      </c>
      <c r="I346" s="83"/>
    </row>
    <row r="347" spans="2:9" ht="15" x14ac:dyDescent="0.2">
      <c r="B347" s="93">
        <f t="shared" si="10"/>
        <v>1</v>
      </c>
      <c r="C347" s="71"/>
      <c r="D347" s="73"/>
      <c r="E347" s="73"/>
      <c r="F347" s="74"/>
      <c r="G347" s="73"/>
      <c r="H347" s="88">
        <f t="shared" si="11"/>
        <v>0</v>
      </c>
      <c r="I347" s="83"/>
    </row>
    <row r="348" spans="2:9" s="68" customFormat="1" ht="15" x14ac:dyDescent="0.2">
      <c r="B348" s="93">
        <f t="shared" si="10"/>
        <v>1</v>
      </c>
      <c r="C348" s="71"/>
      <c r="D348" s="73"/>
      <c r="E348" s="73"/>
      <c r="F348" s="73"/>
      <c r="G348" s="73"/>
      <c r="H348" s="88">
        <f t="shared" si="11"/>
        <v>0</v>
      </c>
      <c r="I348" s="83"/>
    </row>
    <row r="349" spans="2:9" ht="15" x14ac:dyDescent="0.2">
      <c r="B349" s="93">
        <f t="shared" si="10"/>
        <v>1</v>
      </c>
      <c r="C349" s="71"/>
      <c r="D349" s="73"/>
      <c r="E349" s="73"/>
      <c r="F349" s="73"/>
      <c r="G349" s="73"/>
      <c r="H349" s="88">
        <f t="shared" si="11"/>
        <v>0</v>
      </c>
      <c r="I349" s="83"/>
    </row>
    <row r="350" spans="2:9" ht="15" x14ac:dyDescent="0.2">
      <c r="B350" s="93">
        <f t="shared" si="10"/>
        <v>1</v>
      </c>
      <c r="C350" s="71"/>
      <c r="D350" s="73"/>
      <c r="E350" s="73"/>
      <c r="F350" s="74"/>
      <c r="G350" s="73"/>
      <c r="H350" s="88">
        <f t="shared" si="11"/>
        <v>0</v>
      </c>
      <c r="I350" s="83"/>
    </row>
    <row r="351" spans="2:9" ht="15" x14ac:dyDescent="0.2">
      <c r="B351" s="93">
        <f t="shared" si="10"/>
        <v>1</v>
      </c>
      <c r="C351" s="71"/>
      <c r="D351" s="73"/>
      <c r="E351" s="73"/>
      <c r="F351" s="74"/>
      <c r="G351" s="74"/>
      <c r="H351" s="88">
        <f t="shared" si="11"/>
        <v>0</v>
      </c>
      <c r="I351" s="83"/>
    </row>
    <row r="352" spans="2:9" ht="15" x14ac:dyDescent="0.2">
      <c r="B352" s="93">
        <f t="shared" si="10"/>
        <v>1</v>
      </c>
      <c r="C352" s="71"/>
      <c r="D352" s="73"/>
      <c r="E352" s="73"/>
      <c r="F352" s="74"/>
      <c r="G352" s="74"/>
      <c r="H352" s="88">
        <f t="shared" si="11"/>
        <v>0</v>
      </c>
      <c r="I352" s="83"/>
    </row>
    <row r="353" spans="2:9" ht="15" x14ac:dyDescent="0.2">
      <c r="B353" s="93">
        <f t="shared" si="10"/>
        <v>1</v>
      </c>
      <c r="C353" s="71"/>
      <c r="D353" s="73"/>
      <c r="E353" s="73"/>
      <c r="F353" s="74"/>
      <c r="G353" s="74"/>
      <c r="H353" s="88">
        <f t="shared" si="11"/>
        <v>0</v>
      </c>
      <c r="I353" s="83"/>
    </row>
    <row r="354" spans="2:9" ht="15" x14ac:dyDescent="0.2">
      <c r="B354" s="93">
        <f t="shared" si="10"/>
        <v>1</v>
      </c>
      <c r="C354" s="71"/>
      <c r="D354" s="73"/>
      <c r="E354" s="73"/>
      <c r="F354" s="74"/>
      <c r="G354" s="74"/>
      <c r="H354" s="88">
        <f t="shared" si="11"/>
        <v>0</v>
      </c>
      <c r="I354" s="83"/>
    </row>
    <row r="355" spans="2:9" ht="15" x14ac:dyDescent="0.2">
      <c r="B355" s="93">
        <f t="shared" si="10"/>
        <v>1</v>
      </c>
      <c r="C355" s="71"/>
      <c r="D355" s="73"/>
      <c r="E355" s="73"/>
      <c r="F355" s="74"/>
      <c r="G355" s="74"/>
      <c r="H355" s="88">
        <f t="shared" si="11"/>
        <v>0</v>
      </c>
      <c r="I355" s="83"/>
    </row>
    <row r="356" spans="2:9" ht="15" x14ac:dyDescent="0.2">
      <c r="B356" s="93">
        <f t="shared" si="10"/>
        <v>1</v>
      </c>
      <c r="C356" s="71"/>
      <c r="D356" s="73"/>
      <c r="E356" s="73"/>
      <c r="F356" s="74"/>
      <c r="G356" s="74"/>
      <c r="H356" s="88">
        <f t="shared" si="11"/>
        <v>0</v>
      </c>
      <c r="I356" s="83"/>
    </row>
    <row r="357" spans="2:9" ht="15" x14ac:dyDescent="0.2">
      <c r="B357" s="93">
        <f t="shared" si="10"/>
        <v>1</v>
      </c>
      <c r="C357" s="71"/>
      <c r="D357" s="73"/>
      <c r="E357" s="73"/>
      <c r="F357" s="74"/>
      <c r="G357" s="74"/>
      <c r="H357" s="88">
        <f t="shared" si="11"/>
        <v>0</v>
      </c>
      <c r="I357" s="83"/>
    </row>
    <row r="358" spans="2:9" ht="15" x14ac:dyDescent="0.2">
      <c r="B358" s="93">
        <f t="shared" si="10"/>
        <v>1</v>
      </c>
      <c r="C358" s="71"/>
      <c r="D358" s="73"/>
      <c r="E358" s="73"/>
      <c r="F358" s="74"/>
      <c r="G358" s="74"/>
      <c r="H358" s="88">
        <f t="shared" si="11"/>
        <v>0</v>
      </c>
      <c r="I358" s="83"/>
    </row>
    <row r="359" spans="2:9" ht="15" x14ac:dyDescent="0.2">
      <c r="B359" s="93">
        <f t="shared" si="10"/>
        <v>1</v>
      </c>
      <c r="C359" s="71"/>
      <c r="D359" s="73"/>
      <c r="E359" s="73"/>
      <c r="F359" s="74"/>
      <c r="G359" s="74"/>
      <c r="H359" s="88">
        <f t="shared" si="11"/>
        <v>0</v>
      </c>
      <c r="I359" s="83"/>
    </row>
    <row r="360" spans="2:9" ht="15" x14ac:dyDescent="0.2">
      <c r="B360" s="93">
        <f t="shared" si="10"/>
        <v>1</v>
      </c>
      <c r="C360" s="71"/>
      <c r="D360" s="73"/>
      <c r="E360" s="73"/>
      <c r="F360" s="74"/>
      <c r="G360" s="74"/>
      <c r="H360" s="88">
        <f t="shared" si="11"/>
        <v>0</v>
      </c>
      <c r="I360" s="83"/>
    </row>
    <row r="361" spans="2:9" ht="15" x14ac:dyDescent="0.2">
      <c r="B361" s="93">
        <f t="shared" si="10"/>
        <v>1</v>
      </c>
      <c r="C361" s="71"/>
      <c r="D361" s="73"/>
      <c r="E361" s="73"/>
      <c r="F361" s="74"/>
      <c r="G361" s="74"/>
      <c r="H361" s="88">
        <f t="shared" si="11"/>
        <v>0</v>
      </c>
      <c r="I361" s="83"/>
    </row>
    <row r="362" spans="2:9" ht="15" x14ac:dyDescent="0.2">
      <c r="B362" s="93">
        <f t="shared" si="10"/>
        <v>1</v>
      </c>
      <c r="C362" s="71"/>
      <c r="D362" s="73"/>
      <c r="E362" s="73"/>
      <c r="F362" s="74"/>
      <c r="G362" s="74"/>
      <c r="H362" s="88">
        <f t="shared" si="11"/>
        <v>0</v>
      </c>
      <c r="I362" s="83"/>
    </row>
    <row r="363" spans="2:9" ht="15" x14ac:dyDescent="0.2">
      <c r="B363" s="93">
        <f t="shared" si="10"/>
        <v>1</v>
      </c>
      <c r="C363" s="71"/>
      <c r="D363" s="73"/>
      <c r="E363" s="73"/>
      <c r="F363" s="74"/>
      <c r="G363" s="74"/>
      <c r="H363" s="88">
        <f t="shared" si="11"/>
        <v>0</v>
      </c>
      <c r="I363" s="83"/>
    </row>
    <row r="364" spans="2:9" ht="15" x14ac:dyDescent="0.2">
      <c r="B364" s="93">
        <f t="shared" si="10"/>
        <v>1</v>
      </c>
      <c r="C364" s="71"/>
      <c r="D364" s="73"/>
      <c r="E364" s="73"/>
      <c r="F364" s="74"/>
      <c r="G364" s="74"/>
      <c r="H364" s="88">
        <f t="shared" si="11"/>
        <v>0</v>
      </c>
      <c r="I364" s="83"/>
    </row>
    <row r="365" spans="2:9" ht="15" x14ac:dyDescent="0.2">
      <c r="B365" s="93">
        <f t="shared" si="10"/>
        <v>1</v>
      </c>
      <c r="C365" s="71"/>
      <c r="D365" s="73"/>
      <c r="E365" s="73"/>
      <c r="F365" s="74"/>
      <c r="G365" s="74"/>
      <c r="H365" s="88">
        <f t="shared" si="11"/>
        <v>0</v>
      </c>
      <c r="I365" s="83"/>
    </row>
    <row r="366" spans="2:9" ht="15" x14ac:dyDescent="0.2">
      <c r="B366" s="93">
        <f t="shared" si="10"/>
        <v>1</v>
      </c>
      <c r="C366" s="71"/>
      <c r="D366" s="73"/>
      <c r="E366" s="73"/>
      <c r="F366" s="74"/>
      <c r="G366" s="74"/>
      <c r="H366" s="88">
        <f t="shared" si="11"/>
        <v>0</v>
      </c>
      <c r="I366" s="83"/>
    </row>
    <row r="367" spans="2:9" ht="15" x14ac:dyDescent="0.2">
      <c r="B367" s="93">
        <f t="shared" si="10"/>
        <v>1</v>
      </c>
      <c r="C367" s="71"/>
      <c r="D367" s="73"/>
      <c r="E367" s="73"/>
      <c r="F367" s="74"/>
      <c r="G367" s="74"/>
      <c r="H367" s="88">
        <f t="shared" si="11"/>
        <v>0</v>
      </c>
      <c r="I367" s="83"/>
    </row>
    <row r="368" spans="2:9" ht="15" x14ac:dyDescent="0.2">
      <c r="B368" s="93">
        <f t="shared" si="10"/>
        <v>1</v>
      </c>
      <c r="C368" s="71"/>
      <c r="D368" s="73"/>
      <c r="E368" s="73"/>
      <c r="F368" s="74"/>
      <c r="G368" s="74"/>
      <c r="H368" s="88">
        <f t="shared" si="11"/>
        <v>0</v>
      </c>
      <c r="I368" s="83"/>
    </row>
    <row r="369" spans="2:9" ht="15" x14ac:dyDescent="0.2">
      <c r="B369" s="93">
        <f t="shared" si="10"/>
        <v>1</v>
      </c>
      <c r="C369" s="71"/>
      <c r="D369" s="73"/>
      <c r="E369" s="73"/>
      <c r="F369" s="74"/>
      <c r="G369" s="74"/>
      <c r="H369" s="88">
        <f t="shared" si="11"/>
        <v>0</v>
      </c>
      <c r="I369" s="83"/>
    </row>
    <row r="370" spans="2:9" ht="15" x14ac:dyDescent="0.2">
      <c r="B370" s="93">
        <f t="shared" si="10"/>
        <v>1</v>
      </c>
      <c r="C370" s="71"/>
      <c r="D370" s="73"/>
      <c r="E370" s="73"/>
      <c r="F370" s="74"/>
      <c r="G370" s="74"/>
      <c r="H370" s="88">
        <f t="shared" si="11"/>
        <v>0</v>
      </c>
      <c r="I370" s="83"/>
    </row>
    <row r="371" spans="2:9" ht="15" x14ac:dyDescent="0.2">
      <c r="B371" s="93">
        <f t="shared" si="10"/>
        <v>1</v>
      </c>
      <c r="C371" s="71"/>
      <c r="D371" s="73"/>
      <c r="E371" s="73"/>
      <c r="F371" s="74"/>
      <c r="G371" s="74"/>
      <c r="H371" s="88">
        <f t="shared" si="11"/>
        <v>0</v>
      </c>
      <c r="I371" s="83"/>
    </row>
    <row r="372" spans="2:9" ht="15" x14ac:dyDescent="0.2">
      <c r="B372" s="93">
        <f t="shared" si="10"/>
        <v>1</v>
      </c>
      <c r="C372" s="71"/>
      <c r="D372" s="73"/>
      <c r="E372" s="73"/>
      <c r="F372" s="74"/>
      <c r="G372" s="74"/>
      <c r="H372" s="88">
        <f t="shared" si="11"/>
        <v>0</v>
      </c>
      <c r="I372" s="83"/>
    </row>
    <row r="373" spans="2:9" ht="15" x14ac:dyDescent="0.2">
      <c r="B373" s="93">
        <f t="shared" si="10"/>
        <v>1</v>
      </c>
      <c r="C373" s="71"/>
      <c r="D373" s="73"/>
      <c r="E373" s="73"/>
      <c r="F373" s="74"/>
      <c r="G373" s="74"/>
      <c r="H373" s="88">
        <f t="shared" si="11"/>
        <v>0</v>
      </c>
      <c r="I373" s="83"/>
    </row>
    <row r="374" spans="2:9" ht="15" x14ac:dyDescent="0.2">
      <c r="B374" s="93">
        <f t="shared" si="10"/>
        <v>1</v>
      </c>
      <c r="C374" s="71"/>
      <c r="D374" s="73"/>
      <c r="E374" s="73"/>
      <c r="F374" s="74"/>
      <c r="G374" s="74"/>
      <c r="H374" s="88">
        <f t="shared" si="11"/>
        <v>0</v>
      </c>
      <c r="I374" s="83"/>
    </row>
    <row r="375" spans="2:9" ht="15" x14ac:dyDescent="0.2">
      <c r="B375" s="93">
        <f t="shared" si="10"/>
        <v>1</v>
      </c>
      <c r="C375" s="71"/>
      <c r="D375" s="73"/>
      <c r="E375" s="73"/>
      <c r="F375" s="74"/>
      <c r="G375" s="74"/>
      <c r="H375" s="88">
        <f t="shared" si="11"/>
        <v>0</v>
      </c>
      <c r="I375" s="83"/>
    </row>
    <row r="376" spans="2:9" ht="15" x14ac:dyDescent="0.2">
      <c r="B376" s="93">
        <f t="shared" si="10"/>
        <v>1</v>
      </c>
      <c r="C376" s="71"/>
      <c r="D376" s="73"/>
      <c r="E376" s="73"/>
      <c r="F376" s="74"/>
      <c r="G376" s="74"/>
      <c r="H376" s="88">
        <f t="shared" si="11"/>
        <v>0</v>
      </c>
      <c r="I376" s="83"/>
    </row>
    <row r="377" spans="2:9" ht="15" x14ac:dyDescent="0.2">
      <c r="B377" s="93">
        <f t="shared" si="10"/>
        <v>1</v>
      </c>
      <c r="C377" s="71"/>
      <c r="D377" s="73"/>
      <c r="E377" s="73"/>
      <c r="F377" s="74"/>
      <c r="G377" s="74"/>
      <c r="H377" s="88">
        <f t="shared" si="11"/>
        <v>0</v>
      </c>
      <c r="I377" s="83"/>
    </row>
    <row r="378" spans="2:9" ht="15" x14ac:dyDescent="0.2">
      <c r="B378" s="93">
        <f t="shared" si="10"/>
        <v>1</v>
      </c>
      <c r="C378" s="71"/>
      <c r="D378" s="73"/>
      <c r="E378" s="73"/>
      <c r="F378" s="74"/>
      <c r="G378" s="74"/>
      <c r="H378" s="88">
        <f t="shared" si="11"/>
        <v>0</v>
      </c>
      <c r="I378" s="83"/>
    </row>
    <row r="379" spans="2:9" ht="15" x14ac:dyDescent="0.2">
      <c r="B379" s="93">
        <f t="shared" si="10"/>
        <v>1</v>
      </c>
      <c r="C379" s="71"/>
      <c r="D379" s="73"/>
      <c r="E379" s="73"/>
      <c r="F379" s="74"/>
      <c r="G379" s="74"/>
      <c r="H379" s="88">
        <f t="shared" si="11"/>
        <v>0</v>
      </c>
      <c r="I379" s="83"/>
    </row>
    <row r="380" spans="2:9" ht="15" x14ac:dyDescent="0.2">
      <c r="B380" s="93">
        <f t="shared" si="10"/>
        <v>1</v>
      </c>
      <c r="C380" s="71"/>
      <c r="D380" s="73"/>
      <c r="E380" s="73"/>
      <c r="F380" s="74"/>
      <c r="G380" s="74"/>
      <c r="H380" s="88">
        <f t="shared" si="11"/>
        <v>0</v>
      </c>
      <c r="I380" s="83"/>
    </row>
    <row r="381" spans="2:9" ht="15" x14ac:dyDescent="0.2">
      <c r="B381" s="93">
        <f t="shared" si="10"/>
        <v>1</v>
      </c>
      <c r="C381" s="71"/>
      <c r="D381" s="73"/>
      <c r="E381" s="73"/>
      <c r="F381" s="74"/>
      <c r="G381" s="74"/>
      <c r="H381" s="88">
        <f t="shared" si="11"/>
        <v>0</v>
      </c>
      <c r="I381" s="83"/>
    </row>
    <row r="388" spans="8:8" ht="18.75" x14ac:dyDescent="0.2">
      <c r="H388" s="85"/>
    </row>
  </sheetData>
  <autoFilter ref="B8:I8"/>
  <mergeCells count="4">
    <mergeCell ref="B2:I2"/>
    <mergeCell ref="B4:D4"/>
    <mergeCell ref="B6:F6"/>
    <mergeCell ref="K9:L9"/>
  </mergeCells>
  <conditionalFormatting sqref="I10 I16 I18:I22 I35:I37 I146 I148:I149 I133:I138 I52:I57 I49:I50 I39:I46 I69:I131 I157:I313 I59:I62">
    <cfRule type="containsText" dxfId="27" priority="31" stopIfTrue="1" operator="containsText" text="מזרחי">
      <formula>NOT(ISERROR(SEARCH("מזרחי",I10)))</formula>
    </cfRule>
  </conditionalFormatting>
  <conditionalFormatting sqref="I11:I15">
    <cfRule type="containsText" dxfId="26" priority="30" stopIfTrue="1" operator="containsText" text="מזרחי">
      <formula>NOT(ISERROR(SEARCH("מזרחי",I11)))</formula>
    </cfRule>
  </conditionalFormatting>
  <conditionalFormatting sqref="I23:I29">
    <cfRule type="containsText" dxfId="25" priority="28" stopIfTrue="1" operator="containsText" text="מזרחי">
      <formula>NOT(ISERROR(SEARCH("מזרחי",I23)))</formula>
    </cfRule>
  </conditionalFormatting>
  <conditionalFormatting sqref="I30:I33">
    <cfRule type="containsText" dxfId="24" priority="27" stopIfTrue="1" operator="containsText" text="מזרחי">
      <formula>NOT(ISERROR(SEARCH("מזרחי",I30)))</formula>
    </cfRule>
  </conditionalFormatting>
  <conditionalFormatting sqref="I34">
    <cfRule type="containsText" dxfId="23" priority="25" stopIfTrue="1" operator="containsText" text="מזרחי">
      <formula>NOT(ISERROR(SEARCH("מזרחי",I34)))</formula>
    </cfRule>
  </conditionalFormatting>
  <conditionalFormatting sqref="I47">
    <cfRule type="containsText" dxfId="22" priority="23" stopIfTrue="1" operator="containsText" text="מזרחי">
      <formula>NOT(ISERROR(SEARCH("מזרחי",I47)))</formula>
    </cfRule>
  </conditionalFormatting>
  <conditionalFormatting sqref="I48">
    <cfRule type="containsText" dxfId="21" priority="22" stopIfTrue="1" operator="containsText" text="מזרחי">
      <formula>NOT(ISERROR(SEARCH("מזרחי",I48)))</formula>
    </cfRule>
  </conditionalFormatting>
  <conditionalFormatting sqref="I51">
    <cfRule type="containsText" dxfId="20" priority="21" stopIfTrue="1" operator="containsText" text="מזרחי">
      <formula>NOT(ISERROR(SEARCH("מזרחי",I51)))</formula>
    </cfRule>
  </conditionalFormatting>
  <conditionalFormatting sqref="I63:I64">
    <cfRule type="containsText" dxfId="19" priority="19" stopIfTrue="1" operator="containsText" text="מזרחי">
      <formula>NOT(ISERROR(SEARCH("מזרחי",I63)))</formula>
    </cfRule>
  </conditionalFormatting>
  <conditionalFormatting sqref="I67:I68">
    <cfRule type="containsText" dxfId="18" priority="18" stopIfTrue="1" operator="containsText" text="מזרחי">
      <formula>NOT(ISERROR(SEARCH("מזרחי",I67)))</formula>
    </cfRule>
  </conditionalFormatting>
  <conditionalFormatting sqref="I147">
    <cfRule type="containsText" dxfId="17" priority="12" stopIfTrue="1" operator="containsText" text="מזרחי">
      <formula>NOT(ISERROR(SEARCH("מזרחי",I147)))</formula>
    </cfRule>
  </conditionalFormatting>
  <conditionalFormatting sqref="I306:I320">
    <cfRule type="containsText" dxfId="16" priority="6" stopIfTrue="1" operator="containsText" text="מזרחי">
      <formula>NOT(ISERROR(SEARCH("מזרחי",I306)))</formula>
    </cfRule>
  </conditionalFormatting>
  <conditionalFormatting sqref="I63:I66">
    <cfRule type="containsText" dxfId="15" priority="4" stopIfTrue="1" operator="containsText" text="פירוט אשראי">
      <formula>NOT(ISERROR(SEARCH("פירוט אשראי",I63)))</formula>
    </cfRule>
  </conditionalFormatting>
  <conditionalFormatting sqref="I313:I316">
    <cfRule type="containsText" dxfId="14" priority="1" stopIfTrue="1" operator="containsText" text="מזרחי">
      <formula>NOT(ISERROR(SEARCH("מזרחי",I313)))</formula>
    </cfRule>
  </conditionalFormatting>
  <dataValidations count="1">
    <dataValidation type="list" allowBlank="1" showInputMessage="1" showErrorMessage="1" sqref="D7:D1048576">
      <formula1>$K$10:$K$22</formula1>
    </dataValidation>
  </dataValidations>
  <hyperlinks>
    <hyperlink ref="B4" location="'תזרים חודשי מסכם'!A1" display="לחץ כדי לחזור לתזרים שנתי"/>
    <hyperlink ref="B4:D4" location="'תזרים שנתי מסכם'!A1" display="לחץ כדי לחזור לתזרים שנתי"/>
  </hyperlinks>
  <pageMargins left="0" right="0" top="0" bottom="0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4"/>
  <sheetViews>
    <sheetView rightToLeft="1" zoomScaleNormal="100" workbookViewId="0">
      <pane ySplit="7" topLeftCell="A8" activePane="bottomLeft" state="frozen"/>
      <selection pane="bottomLeft"/>
    </sheetView>
  </sheetViews>
  <sheetFormatPr defaultColWidth="8.875" defaultRowHeight="14.25" x14ac:dyDescent="0.2"/>
  <cols>
    <col min="1" max="1" width="3" style="64" customWidth="1"/>
    <col min="2" max="2" width="8.625" style="86" bestFit="1" customWidth="1"/>
    <col min="3" max="3" width="9.5" style="64" bestFit="1" customWidth="1"/>
    <col min="4" max="4" width="17.625" style="64" bestFit="1" customWidth="1"/>
    <col min="5" max="5" width="15.75" style="64" bestFit="1" customWidth="1"/>
    <col min="6" max="6" width="11.25" style="64" bestFit="1" customWidth="1"/>
    <col min="7" max="7" width="10.875" style="64" bestFit="1" customWidth="1"/>
    <col min="8" max="8" width="13.75" style="64" bestFit="1" customWidth="1"/>
    <col min="9" max="9" width="25.625" style="64" customWidth="1"/>
    <col min="10" max="10" width="3.5" style="64" customWidth="1"/>
    <col min="11" max="11" width="20.625" style="64" customWidth="1"/>
    <col min="12" max="12" width="82.5" style="64" bestFit="1" customWidth="1"/>
    <col min="13" max="16384" width="8.875" style="64"/>
  </cols>
  <sheetData>
    <row r="2" spans="2:12" ht="25.5" x14ac:dyDescent="0.2">
      <c r="B2" s="124" t="s">
        <v>51</v>
      </c>
      <c r="C2" s="124"/>
      <c r="D2" s="124"/>
      <c r="E2" s="124"/>
      <c r="F2" s="124"/>
      <c r="G2" s="124"/>
      <c r="H2" s="124"/>
      <c r="I2" s="124"/>
      <c r="J2" s="65"/>
      <c r="K2" s="65"/>
    </row>
    <row r="3" spans="2:12" ht="15" thickBot="1" x14ac:dyDescent="0.25"/>
    <row r="4" spans="2:12" ht="15.75" thickBot="1" x14ac:dyDescent="0.25">
      <c r="B4" s="128" t="s">
        <v>59</v>
      </c>
      <c r="C4" s="129"/>
      <c r="D4" s="130"/>
    </row>
    <row r="5" spans="2:12" ht="30.75" thickBot="1" x14ac:dyDescent="0.25">
      <c r="B5" s="127" t="s">
        <v>13</v>
      </c>
      <c r="C5" s="127"/>
      <c r="D5" s="127"/>
      <c r="E5" s="127"/>
      <c r="F5" s="127"/>
      <c r="G5" s="90" t="s">
        <v>62</v>
      </c>
      <c r="H5" s="67"/>
      <c r="K5" s="92" t="s">
        <v>60</v>
      </c>
    </row>
    <row r="6" spans="2:12" ht="30.75" thickBot="1" x14ac:dyDescent="0.25">
      <c r="B6" s="116" t="s">
        <v>65</v>
      </c>
      <c r="K6" s="91" t="s">
        <v>61</v>
      </c>
    </row>
    <row r="7" spans="2:12" ht="15" x14ac:dyDescent="0.2">
      <c r="B7" s="21" t="s">
        <v>20</v>
      </c>
      <c r="C7" s="21" t="s">
        <v>0</v>
      </c>
      <c r="D7" s="22" t="s">
        <v>5</v>
      </c>
      <c r="E7" s="22" t="s">
        <v>19</v>
      </c>
      <c r="F7" s="21" t="s">
        <v>3</v>
      </c>
      <c r="G7" s="21" t="s">
        <v>4</v>
      </c>
      <c r="H7" s="21" t="s">
        <v>1</v>
      </c>
      <c r="I7" s="22" t="s">
        <v>2</v>
      </c>
      <c r="K7" s="23"/>
      <c r="L7" s="69"/>
    </row>
    <row r="8" spans="2:12" ht="15" x14ac:dyDescent="0.2">
      <c r="B8" s="10"/>
      <c r="C8" s="11"/>
      <c r="D8" s="6"/>
      <c r="E8" s="6" t="s">
        <v>38</v>
      </c>
      <c r="F8" s="5"/>
      <c r="G8" s="5"/>
      <c r="H8" s="70"/>
      <c r="I8" s="58"/>
      <c r="K8" s="23"/>
      <c r="L8" s="69"/>
    </row>
    <row r="9" spans="2:12" ht="15" x14ac:dyDescent="0.2">
      <c r="B9" s="87">
        <f t="shared" ref="B9:B72" si="0">MONTH(C9)</f>
        <v>1</v>
      </c>
      <c r="C9" s="11"/>
      <c r="D9" s="72"/>
      <c r="E9" s="73"/>
      <c r="F9" s="74"/>
      <c r="G9" s="74"/>
      <c r="H9" s="75">
        <f t="shared" ref="H9:H72" si="1">H8-F9+G9</f>
        <v>0</v>
      </c>
      <c r="I9" s="76"/>
      <c r="K9" s="77"/>
      <c r="L9" s="77"/>
    </row>
    <row r="10" spans="2:12" ht="15" x14ac:dyDescent="0.2">
      <c r="B10" s="87">
        <f t="shared" si="0"/>
        <v>1</v>
      </c>
      <c r="C10" s="71"/>
      <c r="D10" s="72"/>
      <c r="E10" s="73"/>
      <c r="F10" s="74"/>
      <c r="G10" s="74"/>
      <c r="H10" s="75">
        <f t="shared" si="1"/>
        <v>0</v>
      </c>
      <c r="I10" s="76"/>
      <c r="K10" s="77"/>
      <c r="L10" s="77"/>
    </row>
    <row r="11" spans="2:12" ht="15" x14ac:dyDescent="0.2">
      <c r="B11" s="87">
        <f t="shared" si="0"/>
        <v>1</v>
      </c>
      <c r="C11" s="71"/>
      <c r="D11" s="72"/>
      <c r="E11" s="73"/>
      <c r="F11" s="74"/>
      <c r="G11" s="74"/>
      <c r="H11" s="75">
        <f t="shared" si="1"/>
        <v>0</v>
      </c>
      <c r="I11" s="1"/>
      <c r="K11" s="77"/>
      <c r="L11" s="77"/>
    </row>
    <row r="12" spans="2:12" ht="15" x14ac:dyDescent="0.2">
      <c r="B12" s="87">
        <f t="shared" si="0"/>
        <v>1</v>
      </c>
      <c r="C12" s="71"/>
      <c r="D12" s="72"/>
      <c r="E12" s="73"/>
      <c r="F12" s="74"/>
      <c r="G12" s="74"/>
      <c r="H12" s="75">
        <f t="shared" si="1"/>
        <v>0</v>
      </c>
      <c r="I12" s="1"/>
      <c r="K12" s="77"/>
      <c r="L12" s="77"/>
    </row>
    <row r="13" spans="2:12" ht="15" x14ac:dyDescent="0.2">
      <c r="B13" s="87">
        <f t="shared" si="0"/>
        <v>1</v>
      </c>
      <c r="C13" s="71"/>
      <c r="D13" s="73"/>
      <c r="E13" s="73"/>
      <c r="F13" s="74"/>
      <c r="G13" s="74"/>
      <c r="H13" s="75">
        <f t="shared" si="1"/>
        <v>0</v>
      </c>
      <c r="I13" s="1"/>
      <c r="K13" s="77"/>
      <c r="L13" s="77"/>
    </row>
    <row r="14" spans="2:12" ht="15" x14ac:dyDescent="0.2">
      <c r="B14" s="87">
        <f t="shared" si="0"/>
        <v>1</v>
      </c>
      <c r="C14" s="71"/>
      <c r="D14" s="73"/>
      <c r="E14" s="78"/>
      <c r="F14" s="79"/>
      <c r="G14" s="78"/>
      <c r="H14" s="75">
        <f t="shared" si="1"/>
        <v>0</v>
      </c>
      <c r="I14" s="76"/>
      <c r="K14" s="77"/>
      <c r="L14" s="77"/>
    </row>
    <row r="15" spans="2:12" ht="15" x14ac:dyDescent="0.2">
      <c r="B15" s="87">
        <f t="shared" si="0"/>
        <v>1</v>
      </c>
      <c r="C15" s="71"/>
      <c r="D15" s="73"/>
      <c r="E15" s="73"/>
      <c r="F15" s="74"/>
      <c r="G15" s="74"/>
      <c r="H15" s="75">
        <f t="shared" si="1"/>
        <v>0</v>
      </c>
      <c r="I15" s="3"/>
      <c r="K15" s="77"/>
      <c r="L15" s="77"/>
    </row>
    <row r="16" spans="2:12" ht="15" x14ac:dyDescent="0.2">
      <c r="B16" s="87">
        <f t="shared" si="0"/>
        <v>1</v>
      </c>
      <c r="C16" s="71"/>
      <c r="D16" s="73"/>
      <c r="E16" s="73"/>
      <c r="F16" s="74"/>
      <c r="G16" s="74"/>
      <c r="H16" s="75">
        <f t="shared" si="1"/>
        <v>0</v>
      </c>
      <c r="I16" s="76"/>
      <c r="K16" s="77"/>
      <c r="L16" s="77"/>
    </row>
    <row r="17" spans="2:12" ht="15" x14ac:dyDescent="0.2">
      <c r="B17" s="87">
        <f t="shared" si="0"/>
        <v>1</v>
      </c>
      <c r="C17" s="71"/>
      <c r="D17" s="73"/>
      <c r="E17" s="73"/>
      <c r="F17" s="74"/>
      <c r="G17" s="74"/>
      <c r="H17" s="75">
        <f t="shared" si="1"/>
        <v>0</v>
      </c>
      <c r="I17" s="76"/>
      <c r="K17" s="77"/>
      <c r="L17" s="77"/>
    </row>
    <row r="18" spans="2:12" ht="15" x14ac:dyDescent="0.2">
      <c r="B18" s="87">
        <f t="shared" si="0"/>
        <v>1</v>
      </c>
      <c r="C18" s="71"/>
      <c r="D18" s="73"/>
      <c r="E18" s="73"/>
      <c r="F18" s="74"/>
      <c r="G18" s="74"/>
      <c r="H18" s="75">
        <f t="shared" si="1"/>
        <v>0</v>
      </c>
      <c r="I18" s="76"/>
      <c r="K18" s="77"/>
      <c r="L18" s="77"/>
    </row>
    <row r="19" spans="2:12" ht="15" x14ac:dyDescent="0.2">
      <c r="B19" s="87">
        <f t="shared" si="0"/>
        <v>1</v>
      </c>
      <c r="C19" s="71"/>
      <c r="D19" s="73"/>
      <c r="E19" s="73"/>
      <c r="F19" s="74"/>
      <c r="G19" s="74"/>
      <c r="H19" s="75">
        <f t="shared" si="1"/>
        <v>0</v>
      </c>
      <c r="I19" s="76"/>
      <c r="K19" s="77"/>
      <c r="L19" s="77"/>
    </row>
    <row r="20" spans="2:12" ht="15" x14ac:dyDescent="0.2">
      <c r="B20" s="87">
        <f t="shared" si="0"/>
        <v>1</v>
      </c>
      <c r="C20" s="71"/>
      <c r="D20" s="73"/>
      <c r="E20" s="73"/>
      <c r="F20" s="74"/>
      <c r="G20" s="74"/>
      <c r="H20" s="75">
        <f>H19-F20+G20</f>
        <v>0</v>
      </c>
      <c r="I20" s="76"/>
      <c r="K20" s="77"/>
      <c r="L20" s="77"/>
    </row>
    <row r="21" spans="2:12" ht="15" x14ac:dyDescent="0.2">
      <c r="B21" s="87">
        <f t="shared" si="0"/>
        <v>1</v>
      </c>
      <c r="C21" s="71"/>
      <c r="D21" s="73"/>
      <c r="E21" s="73"/>
      <c r="F21" s="74"/>
      <c r="G21" s="74"/>
      <c r="H21" s="75">
        <f t="shared" si="1"/>
        <v>0</v>
      </c>
      <c r="I21" s="1"/>
      <c r="K21" s="77"/>
      <c r="L21" s="77"/>
    </row>
    <row r="22" spans="2:12" ht="15" x14ac:dyDescent="0.2">
      <c r="B22" s="87">
        <f t="shared" si="0"/>
        <v>1</v>
      </c>
      <c r="C22" s="71"/>
      <c r="D22" s="73"/>
      <c r="E22" s="73"/>
      <c r="F22" s="74"/>
      <c r="G22" s="74"/>
      <c r="H22" s="75">
        <f t="shared" si="1"/>
        <v>0</v>
      </c>
      <c r="I22" s="1"/>
      <c r="K22" s="80"/>
      <c r="L22" s="80"/>
    </row>
    <row r="23" spans="2:12" ht="15" x14ac:dyDescent="0.2">
      <c r="B23" s="87">
        <f t="shared" si="0"/>
        <v>1</v>
      </c>
      <c r="C23" s="71"/>
      <c r="D23" s="73"/>
      <c r="E23" s="73"/>
      <c r="F23" s="74"/>
      <c r="G23" s="74"/>
      <c r="H23" s="75">
        <f t="shared" si="1"/>
        <v>0</v>
      </c>
      <c r="I23" s="1"/>
      <c r="K23" s="80"/>
      <c r="L23" s="80"/>
    </row>
    <row r="24" spans="2:12" ht="15" x14ac:dyDescent="0.2">
      <c r="B24" s="87">
        <f t="shared" si="0"/>
        <v>1</v>
      </c>
      <c r="C24" s="71"/>
      <c r="D24" s="73"/>
      <c r="E24" s="73"/>
      <c r="F24" s="74"/>
      <c r="G24" s="74"/>
      <c r="H24" s="75">
        <f t="shared" si="1"/>
        <v>0</v>
      </c>
      <c r="I24" s="1"/>
    </row>
    <row r="25" spans="2:12" ht="15" x14ac:dyDescent="0.2">
      <c r="B25" s="87">
        <f t="shared" si="0"/>
        <v>1</v>
      </c>
      <c r="C25" s="71"/>
      <c r="D25" s="73"/>
      <c r="E25" s="73"/>
      <c r="F25" s="74"/>
      <c r="G25" s="74"/>
      <c r="H25" s="75">
        <f t="shared" si="1"/>
        <v>0</v>
      </c>
      <c r="I25" s="1"/>
    </row>
    <row r="26" spans="2:12" ht="15" x14ac:dyDescent="0.2">
      <c r="B26" s="87">
        <f t="shared" si="0"/>
        <v>1</v>
      </c>
      <c r="C26" s="71"/>
      <c r="D26" s="73"/>
      <c r="E26" s="73"/>
      <c r="F26" s="74"/>
      <c r="G26" s="74"/>
      <c r="H26" s="75">
        <f t="shared" si="1"/>
        <v>0</v>
      </c>
      <c r="I26" s="1"/>
    </row>
    <row r="27" spans="2:12" ht="15" x14ac:dyDescent="0.2">
      <c r="B27" s="87">
        <f t="shared" si="0"/>
        <v>1</v>
      </c>
      <c r="C27" s="71"/>
      <c r="D27" s="73"/>
      <c r="E27" s="73"/>
      <c r="F27" s="74"/>
      <c r="G27" s="74"/>
      <c r="H27" s="75">
        <f t="shared" si="1"/>
        <v>0</v>
      </c>
      <c r="I27" s="1"/>
    </row>
    <row r="28" spans="2:12" ht="15" x14ac:dyDescent="0.2">
      <c r="B28" s="87">
        <f t="shared" si="0"/>
        <v>1</v>
      </c>
      <c r="C28" s="71"/>
      <c r="D28" s="73"/>
      <c r="E28" s="73"/>
      <c r="F28" s="74"/>
      <c r="G28" s="74"/>
      <c r="H28" s="75">
        <f t="shared" si="1"/>
        <v>0</v>
      </c>
      <c r="I28" s="1"/>
    </row>
    <row r="29" spans="2:12" ht="15" x14ac:dyDescent="0.2">
      <c r="B29" s="87">
        <f t="shared" si="0"/>
        <v>1</v>
      </c>
      <c r="C29" s="71"/>
      <c r="D29" s="73"/>
      <c r="E29" s="73"/>
      <c r="F29" s="74"/>
      <c r="G29" s="74"/>
      <c r="H29" s="75">
        <f t="shared" si="1"/>
        <v>0</v>
      </c>
      <c r="I29" s="1"/>
    </row>
    <row r="30" spans="2:12" ht="15" x14ac:dyDescent="0.2">
      <c r="B30" s="87">
        <f t="shared" si="0"/>
        <v>1</v>
      </c>
      <c r="C30" s="71"/>
      <c r="D30" s="73"/>
      <c r="E30" s="73"/>
      <c r="F30" s="74"/>
      <c r="G30" s="74"/>
      <c r="H30" s="75">
        <f t="shared" si="1"/>
        <v>0</v>
      </c>
      <c r="I30" s="1"/>
    </row>
    <row r="31" spans="2:12" ht="15" x14ac:dyDescent="0.2">
      <c r="B31" s="87">
        <f t="shared" si="0"/>
        <v>1</v>
      </c>
      <c r="C31" s="71"/>
      <c r="D31" s="73"/>
      <c r="E31" s="73"/>
      <c r="F31" s="74"/>
      <c r="G31" s="74"/>
      <c r="H31" s="75">
        <f t="shared" si="1"/>
        <v>0</v>
      </c>
      <c r="I31" s="1"/>
    </row>
    <row r="32" spans="2:12" ht="15" x14ac:dyDescent="0.2">
      <c r="B32" s="87">
        <f t="shared" si="0"/>
        <v>1</v>
      </c>
      <c r="C32" s="71"/>
      <c r="D32" s="73"/>
      <c r="E32" s="73"/>
      <c r="F32" s="74"/>
      <c r="G32" s="74"/>
      <c r="H32" s="75">
        <f t="shared" si="1"/>
        <v>0</v>
      </c>
      <c r="I32" s="1"/>
    </row>
    <row r="33" spans="2:9" ht="15" x14ac:dyDescent="0.2">
      <c r="B33" s="87">
        <f t="shared" si="0"/>
        <v>1</v>
      </c>
      <c r="C33" s="71"/>
      <c r="D33" s="73"/>
      <c r="E33" s="73"/>
      <c r="F33" s="74"/>
      <c r="G33" s="74"/>
      <c r="H33" s="75">
        <f t="shared" si="1"/>
        <v>0</v>
      </c>
      <c r="I33" s="1"/>
    </row>
    <row r="34" spans="2:9" ht="15" x14ac:dyDescent="0.2">
      <c r="B34" s="87">
        <f t="shared" si="0"/>
        <v>1</v>
      </c>
      <c r="C34" s="71"/>
      <c r="D34" s="73"/>
      <c r="E34" s="73"/>
      <c r="F34" s="74"/>
      <c r="G34" s="74"/>
      <c r="H34" s="75">
        <f t="shared" si="1"/>
        <v>0</v>
      </c>
      <c r="I34" s="1"/>
    </row>
    <row r="35" spans="2:9" ht="15" x14ac:dyDescent="0.2">
      <c r="B35" s="87">
        <f t="shared" si="0"/>
        <v>1</v>
      </c>
      <c r="C35" s="71"/>
      <c r="D35" s="73"/>
      <c r="E35" s="73"/>
      <c r="F35" s="74"/>
      <c r="G35" s="74"/>
      <c r="H35" s="75">
        <f t="shared" si="1"/>
        <v>0</v>
      </c>
      <c r="I35" s="76"/>
    </row>
    <row r="36" spans="2:9" ht="15" x14ac:dyDescent="0.2">
      <c r="B36" s="87">
        <f t="shared" si="0"/>
        <v>1</v>
      </c>
      <c r="C36" s="71"/>
      <c r="D36" s="73"/>
      <c r="E36" s="73"/>
      <c r="F36" s="74"/>
      <c r="G36" s="74"/>
      <c r="H36" s="75">
        <f t="shared" si="1"/>
        <v>0</v>
      </c>
      <c r="I36" s="76"/>
    </row>
    <row r="37" spans="2:9" ht="15" x14ac:dyDescent="0.2">
      <c r="B37" s="87">
        <f t="shared" si="0"/>
        <v>1</v>
      </c>
      <c r="C37" s="71"/>
      <c r="D37" s="73"/>
      <c r="E37" s="73"/>
      <c r="F37" s="74"/>
      <c r="G37" s="74"/>
      <c r="H37" s="75">
        <f t="shared" si="1"/>
        <v>0</v>
      </c>
      <c r="I37" s="76"/>
    </row>
    <row r="38" spans="2:9" ht="15" x14ac:dyDescent="0.2">
      <c r="B38" s="87">
        <f t="shared" si="0"/>
        <v>1</v>
      </c>
      <c r="C38" s="71"/>
      <c r="D38" s="73"/>
      <c r="E38" s="73"/>
      <c r="F38" s="74"/>
      <c r="G38" s="74"/>
      <c r="H38" s="75">
        <f t="shared" si="1"/>
        <v>0</v>
      </c>
      <c r="I38" s="76"/>
    </row>
    <row r="39" spans="2:9" ht="15" x14ac:dyDescent="0.2">
      <c r="B39" s="87">
        <f t="shared" si="0"/>
        <v>1</v>
      </c>
      <c r="C39" s="71"/>
      <c r="D39" s="73"/>
      <c r="E39" s="73"/>
      <c r="F39" s="74"/>
      <c r="G39" s="74"/>
      <c r="H39" s="75">
        <f t="shared" si="1"/>
        <v>0</v>
      </c>
      <c r="I39" s="76"/>
    </row>
    <row r="40" spans="2:9" ht="15" x14ac:dyDescent="0.2">
      <c r="B40" s="87">
        <f t="shared" si="0"/>
        <v>1</v>
      </c>
      <c r="C40" s="71"/>
      <c r="D40" s="73"/>
      <c r="E40" s="73"/>
      <c r="F40" s="74"/>
      <c r="G40" s="74"/>
      <c r="H40" s="75">
        <f t="shared" si="1"/>
        <v>0</v>
      </c>
      <c r="I40" s="76"/>
    </row>
    <row r="41" spans="2:9" ht="15" x14ac:dyDescent="0.2">
      <c r="B41" s="87">
        <f t="shared" si="0"/>
        <v>1</v>
      </c>
      <c r="C41" s="71"/>
      <c r="D41" s="73"/>
      <c r="E41" s="73"/>
      <c r="F41" s="74"/>
      <c r="G41" s="74"/>
      <c r="H41" s="75">
        <f t="shared" si="1"/>
        <v>0</v>
      </c>
      <c r="I41" s="76"/>
    </row>
    <row r="42" spans="2:9" ht="15" x14ac:dyDescent="0.2">
      <c r="B42" s="87">
        <f t="shared" si="0"/>
        <v>1</v>
      </c>
      <c r="C42" s="71"/>
      <c r="D42" s="73"/>
      <c r="E42" s="73"/>
      <c r="F42" s="74"/>
      <c r="G42" s="74"/>
      <c r="H42" s="75">
        <f t="shared" si="1"/>
        <v>0</v>
      </c>
      <c r="I42" s="76"/>
    </row>
    <row r="43" spans="2:9" ht="15" x14ac:dyDescent="0.2">
      <c r="B43" s="87">
        <f t="shared" si="0"/>
        <v>1</v>
      </c>
      <c r="C43" s="71"/>
      <c r="D43" s="73"/>
      <c r="E43" s="73"/>
      <c r="F43" s="74"/>
      <c r="G43" s="74"/>
      <c r="H43" s="75">
        <f t="shared" si="1"/>
        <v>0</v>
      </c>
      <c r="I43" s="76"/>
    </row>
    <row r="44" spans="2:9" ht="15" x14ac:dyDescent="0.2">
      <c r="B44" s="87">
        <f t="shared" si="0"/>
        <v>1</v>
      </c>
      <c r="C44" s="71"/>
      <c r="D44" s="73"/>
      <c r="E44" s="73"/>
      <c r="F44" s="74"/>
      <c r="G44" s="74"/>
      <c r="H44" s="75">
        <f t="shared" si="1"/>
        <v>0</v>
      </c>
      <c r="I44" s="76"/>
    </row>
    <row r="45" spans="2:9" ht="15" x14ac:dyDescent="0.2">
      <c r="B45" s="87">
        <f t="shared" si="0"/>
        <v>1</v>
      </c>
      <c r="C45" s="71"/>
      <c r="D45" s="73"/>
      <c r="E45" s="73"/>
      <c r="F45" s="74"/>
      <c r="G45" s="74"/>
      <c r="H45" s="75">
        <f t="shared" si="1"/>
        <v>0</v>
      </c>
      <c r="I45" s="76"/>
    </row>
    <row r="46" spans="2:9" ht="15" x14ac:dyDescent="0.2">
      <c r="B46" s="87">
        <f t="shared" si="0"/>
        <v>1</v>
      </c>
      <c r="C46" s="71"/>
      <c r="D46" s="73"/>
      <c r="E46" s="73"/>
      <c r="F46" s="74"/>
      <c r="G46" s="74"/>
      <c r="H46" s="75">
        <f t="shared" si="1"/>
        <v>0</v>
      </c>
      <c r="I46" s="76"/>
    </row>
    <row r="47" spans="2:9" ht="15" x14ac:dyDescent="0.2">
      <c r="B47" s="87">
        <f t="shared" si="0"/>
        <v>1</v>
      </c>
      <c r="C47" s="71"/>
      <c r="D47" s="73"/>
      <c r="E47" s="73"/>
      <c r="F47" s="74"/>
      <c r="G47" s="74"/>
      <c r="H47" s="75">
        <f t="shared" si="1"/>
        <v>0</v>
      </c>
      <c r="I47" s="76"/>
    </row>
    <row r="48" spans="2:9" ht="15" x14ac:dyDescent="0.2">
      <c r="B48" s="87">
        <f t="shared" si="0"/>
        <v>1</v>
      </c>
      <c r="C48" s="71"/>
      <c r="D48" s="73"/>
      <c r="E48" s="73"/>
      <c r="F48" s="74"/>
      <c r="G48" s="74"/>
      <c r="H48" s="75">
        <f t="shared" si="1"/>
        <v>0</v>
      </c>
      <c r="I48" s="76"/>
    </row>
    <row r="49" spans="2:9" ht="15" x14ac:dyDescent="0.2">
      <c r="B49" s="87">
        <f t="shared" si="0"/>
        <v>1</v>
      </c>
      <c r="C49" s="71"/>
      <c r="D49" s="73"/>
      <c r="E49" s="73"/>
      <c r="F49" s="74"/>
      <c r="G49" s="74"/>
      <c r="H49" s="75">
        <f t="shared" si="1"/>
        <v>0</v>
      </c>
      <c r="I49" s="76"/>
    </row>
    <row r="50" spans="2:9" ht="15" x14ac:dyDescent="0.2">
      <c r="B50" s="87">
        <f t="shared" si="0"/>
        <v>1</v>
      </c>
      <c r="C50" s="71"/>
      <c r="D50" s="73"/>
      <c r="E50" s="73"/>
      <c r="F50" s="74"/>
      <c r="G50" s="74"/>
      <c r="H50" s="75">
        <f t="shared" si="1"/>
        <v>0</v>
      </c>
      <c r="I50" s="7"/>
    </row>
    <row r="51" spans="2:9" ht="15" x14ac:dyDescent="0.2">
      <c r="B51" s="87">
        <f t="shared" si="0"/>
        <v>1</v>
      </c>
      <c r="C51" s="71"/>
      <c r="D51" s="73"/>
      <c r="E51" s="73"/>
      <c r="F51" s="74"/>
      <c r="G51" s="74"/>
      <c r="H51" s="75">
        <f t="shared" si="1"/>
        <v>0</v>
      </c>
      <c r="I51" s="7"/>
    </row>
    <row r="52" spans="2:9" ht="15" x14ac:dyDescent="0.2">
      <c r="B52" s="87">
        <f t="shared" si="0"/>
        <v>1</v>
      </c>
      <c r="C52" s="71"/>
      <c r="D52" s="73"/>
      <c r="E52" s="73"/>
      <c r="F52" s="74"/>
      <c r="G52" s="74"/>
      <c r="H52" s="75">
        <f t="shared" si="1"/>
        <v>0</v>
      </c>
      <c r="I52" s="1"/>
    </row>
    <row r="53" spans="2:9" ht="15" x14ac:dyDescent="0.2">
      <c r="B53" s="87">
        <f t="shared" si="0"/>
        <v>1</v>
      </c>
      <c r="C53" s="71"/>
      <c r="D53" s="73"/>
      <c r="E53" s="73"/>
      <c r="F53" s="74"/>
      <c r="G53" s="74"/>
      <c r="H53" s="75">
        <f t="shared" si="1"/>
        <v>0</v>
      </c>
      <c r="I53" s="81"/>
    </row>
    <row r="54" spans="2:9" ht="15" x14ac:dyDescent="0.2">
      <c r="B54" s="87">
        <f t="shared" si="0"/>
        <v>1</v>
      </c>
      <c r="C54" s="71"/>
      <c r="D54" s="73"/>
      <c r="E54" s="73"/>
      <c r="F54" s="74"/>
      <c r="G54" s="74"/>
      <c r="H54" s="75">
        <f t="shared" si="1"/>
        <v>0</v>
      </c>
      <c r="I54" s="1"/>
    </row>
    <row r="55" spans="2:9" ht="15" x14ac:dyDescent="0.2">
      <c r="B55" s="87">
        <f t="shared" si="0"/>
        <v>1</v>
      </c>
      <c r="C55" s="71"/>
      <c r="D55" s="73"/>
      <c r="E55" s="73"/>
      <c r="F55" s="74"/>
      <c r="G55" s="74"/>
      <c r="H55" s="75">
        <f t="shared" si="1"/>
        <v>0</v>
      </c>
      <c r="I55" s="8"/>
    </row>
    <row r="56" spans="2:9" ht="15" x14ac:dyDescent="0.2">
      <c r="B56" s="87">
        <f t="shared" si="0"/>
        <v>1</v>
      </c>
      <c r="C56" s="71"/>
      <c r="D56" s="73"/>
      <c r="E56" s="73"/>
      <c r="F56" s="74"/>
      <c r="G56" s="74"/>
      <c r="H56" s="75">
        <f t="shared" si="1"/>
        <v>0</v>
      </c>
      <c r="I56" s="7"/>
    </row>
    <row r="57" spans="2:9" ht="15" x14ac:dyDescent="0.2">
      <c r="B57" s="87">
        <f t="shared" si="0"/>
        <v>1</v>
      </c>
      <c r="C57" s="71"/>
      <c r="D57" s="73"/>
      <c r="E57" s="73"/>
      <c r="F57" s="74"/>
      <c r="G57" s="74"/>
      <c r="H57" s="75">
        <f t="shared" si="1"/>
        <v>0</v>
      </c>
      <c r="I57" s="1"/>
    </row>
    <row r="58" spans="2:9" ht="15" x14ac:dyDescent="0.2">
      <c r="B58" s="87">
        <f t="shared" si="0"/>
        <v>1</v>
      </c>
      <c r="C58" s="71"/>
      <c r="D58" s="73"/>
      <c r="E58" s="73"/>
      <c r="F58" s="74"/>
      <c r="G58" s="74"/>
      <c r="H58" s="75">
        <f t="shared" si="1"/>
        <v>0</v>
      </c>
      <c r="I58" s="1"/>
    </row>
    <row r="59" spans="2:9" ht="15" x14ac:dyDescent="0.2">
      <c r="B59" s="87">
        <f t="shared" si="0"/>
        <v>1</v>
      </c>
      <c r="C59" s="71"/>
      <c r="D59" s="73"/>
      <c r="E59" s="73"/>
      <c r="F59" s="74"/>
      <c r="G59" s="74"/>
      <c r="H59" s="75">
        <f t="shared" si="1"/>
        <v>0</v>
      </c>
      <c r="I59" s="1"/>
    </row>
    <row r="60" spans="2:9" ht="15" x14ac:dyDescent="0.2">
      <c r="B60" s="87">
        <f t="shared" si="0"/>
        <v>1</v>
      </c>
      <c r="C60" s="71"/>
      <c r="D60" s="73"/>
      <c r="E60" s="73"/>
      <c r="F60" s="74"/>
      <c r="G60" s="74"/>
      <c r="H60" s="75">
        <f t="shared" si="1"/>
        <v>0</v>
      </c>
      <c r="I60" s="1"/>
    </row>
    <row r="61" spans="2:9" ht="15" x14ac:dyDescent="0.2">
      <c r="B61" s="87">
        <f t="shared" si="0"/>
        <v>1</v>
      </c>
      <c r="C61" s="71"/>
      <c r="D61" s="73"/>
      <c r="E61" s="73"/>
      <c r="F61" s="74"/>
      <c r="G61" s="74"/>
      <c r="H61" s="75">
        <f t="shared" si="1"/>
        <v>0</v>
      </c>
      <c r="I61" s="1"/>
    </row>
    <row r="62" spans="2:9" ht="15" x14ac:dyDescent="0.2">
      <c r="B62" s="87">
        <f t="shared" si="0"/>
        <v>1</v>
      </c>
      <c r="C62" s="71"/>
      <c r="D62" s="73"/>
      <c r="E62" s="73"/>
      <c r="F62" s="74"/>
      <c r="G62" s="74"/>
      <c r="H62" s="75">
        <f t="shared" si="1"/>
        <v>0</v>
      </c>
      <c r="I62" s="1"/>
    </row>
    <row r="63" spans="2:9" ht="15" x14ac:dyDescent="0.2">
      <c r="B63" s="87">
        <f t="shared" si="0"/>
        <v>1</v>
      </c>
      <c r="C63" s="71"/>
      <c r="D63" s="73"/>
      <c r="E63" s="73"/>
      <c r="F63" s="74"/>
      <c r="G63" s="74"/>
      <c r="H63" s="75">
        <f t="shared" si="1"/>
        <v>0</v>
      </c>
      <c r="I63" s="1"/>
    </row>
    <row r="64" spans="2:9" ht="15" x14ac:dyDescent="0.2">
      <c r="B64" s="87">
        <f t="shared" si="0"/>
        <v>1</v>
      </c>
      <c r="C64" s="71"/>
      <c r="D64" s="73"/>
      <c r="E64" s="73"/>
      <c r="F64" s="74"/>
      <c r="G64" s="74"/>
      <c r="H64" s="75">
        <f t="shared" si="1"/>
        <v>0</v>
      </c>
      <c r="I64" s="1"/>
    </row>
    <row r="65" spans="2:9" ht="15" x14ac:dyDescent="0.2">
      <c r="B65" s="87">
        <f t="shared" si="0"/>
        <v>1</v>
      </c>
      <c r="C65" s="71"/>
      <c r="D65" s="73"/>
      <c r="E65" s="73"/>
      <c r="F65" s="74"/>
      <c r="G65" s="74"/>
      <c r="H65" s="75">
        <f t="shared" si="1"/>
        <v>0</v>
      </c>
      <c r="I65" s="1"/>
    </row>
    <row r="66" spans="2:9" ht="15" x14ac:dyDescent="0.2">
      <c r="B66" s="87">
        <f t="shared" si="0"/>
        <v>1</v>
      </c>
      <c r="C66" s="71"/>
      <c r="D66" s="73"/>
      <c r="E66" s="73"/>
      <c r="F66" s="74"/>
      <c r="G66" s="74"/>
      <c r="H66" s="75">
        <f t="shared" si="1"/>
        <v>0</v>
      </c>
      <c r="I66" s="1"/>
    </row>
    <row r="67" spans="2:9" ht="15" x14ac:dyDescent="0.2">
      <c r="B67" s="87">
        <f t="shared" si="0"/>
        <v>1</v>
      </c>
      <c r="C67" s="71"/>
      <c r="D67" s="73"/>
      <c r="E67" s="73"/>
      <c r="F67" s="74"/>
      <c r="G67" s="74"/>
      <c r="H67" s="75">
        <f t="shared" si="1"/>
        <v>0</v>
      </c>
      <c r="I67" s="1"/>
    </row>
    <row r="68" spans="2:9" ht="15" x14ac:dyDescent="0.2">
      <c r="B68" s="87">
        <f t="shared" si="0"/>
        <v>1</v>
      </c>
      <c r="C68" s="71"/>
      <c r="D68" s="73"/>
      <c r="E68" s="73"/>
      <c r="F68" s="74"/>
      <c r="G68" s="74"/>
      <c r="H68" s="75">
        <f t="shared" si="1"/>
        <v>0</v>
      </c>
      <c r="I68" s="1"/>
    </row>
    <row r="69" spans="2:9" ht="15" x14ac:dyDescent="0.2">
      <c r="B69" s="87">
        <f t="shared" si="0"/>
        <v>1</v>
      </c>
      <c r="C69" s="71"/>
      <c r="D69" s="73"/>
      <c r="E69" s="73"/>
      <c r="F69" s="74"/>
      <c r="G69" s="74"/>
      <c r="H69" s="75">
        <f t="shared" si="1"/>
        <v>0</v>
      </c>
      <c r="I69" s="1"/>
    </row>
    <row r="70" spans="2:9" ht="15" x14ac:dyDescent="0.2">
      <c r="B70" s="87">
        <f t="shared" si="0"/>
        <v>1</v>
      </c>
      <c r="C70" s="71"/>
      <c r="D70" s="73"/>
      <c r="E70" s="73"/>
      <c r="F70" s="74"/>
      <c r="G70" s="74"/>
      <c r="H70" s="75">
        <f t="shared" si="1"/>
        <v>0</v>
      </c>
      <c r="I70" s="1"/>
    </row>
    <row r="71" spans="2:9" ht="15" x14ac:dyDescent="0.2">
      <c r="B71" s="87">
        <f t="shared" si="0"/>
        <v>1</v>
      </c>
      <c r="C71" s="71"/>
      <c r="D71" s="73"/>
      <c r="E71" s="73"/>
      <c r="F71" s="74"/>
      <c r="G71" s="74"/>
      <c r="H71" s="75">
        <f t="shared" si="1"/>
        <v>0</v>
      </c>
      <c r="I71" s="1"/>
    </row>
    <row r="72" spans="2:9" ht="15" x14ac:dyDescent="0.2">
      <c r="B72" s="87">
        <f t="shared" si="0"/>
        <v>1</v>
      </c>
      <c r="C72" s="71"/>
      <c r="D72" s="73"/>
      <c r="E72" s="73"/>
      <c r="F72" s="74"/>
      <c r="G72" s="74"/>
      <c r="H72" s="75">
        <f t="shared" si="1"/>
        <v>0</v>
      </c>
      <c r="I72" s="1"/>
    </row>
    <row r="73" spans="2:9" ht="15" x14ac:dyDescent="0.2">
      <c r="B73" s="87">
        <f t="shared" ref="B73:B136" si="2">MONTH(C73)</f>
        <v>1</v>
      </c>
      <c r="C73" s="71"/>
      <c r="D73" s="73"/>
      <c r="E73" s="73"/>
      <c r="F73" s="74"/>
      <c r="G73" s="74"/>
      <c r="H73" s="75">
        <f t="shared" ref="H73:H136" si="3">H72-F73+G73</f>
        <v>0</v>
      </c>
      <c r="I73" s="1"/>
    </row>
    <row r="74" spans="2:9" ht="15" x14ac:dyDescent="0.2">
      <c r="B74" s="87">
        <f t="shared" si="2"/>
        <v>1</v>
      </c>
      <c r="C74" s="71"/>
      <c r="D74" s="73"/>
      <c r="E74" s="73"/>
      <c r="F74" s="74"/>
      <c r="G74" s="74"/>
      <c r="H74" s="75">
        <f t="shared" si="3"/>
        <v>0</v>
      </c>
      <c r="I74" s="3"/>
    </row>
    <row r="75" spans="2:9" ht="15" x14ac:dyDescent="0.2">
      <c r="B75" s="87">
        <f t="shared" si="2"/>
        <v>1</v>
      </c>
      <c r="C75" s="71"/>
      <c r="D75" s="73"/>
      <c r="E75" s="73"/>
      <c r="F75" s="74"/>
      <c r="G75" s="74"/>
      <c r="H75" s="75">
        <f t="shared" si="3"/>
        <v>0</v>
      </c>
      <c r="I75" s="1"/>
    </row>
    <row r="76" spans="2:9" ht="15" x14ac:dyDescent="0.2">
      <c r="B76" s="87">
        <f t="shared" si="2"/>
        <v>1</v>
      </c>
      <c r="C76" s="71"/>
      <c r="D76" s="73"/>
      <c r="E76" s="73"/>
      <c r="F76" s="74"/>
      <c r="G76" s="74"/>
      <c r="H76" s="75">
        <f t="shared" si="3"/>
        <v>0</v>
      </c>
      <c r="I76" s="1"/>
    </row>
    <row r="77" spans="2:9" ht="15" x14ac:dyDescent="0.2">
      <c r="B77" s="87">
        <f t="shared" si="2"/>
        <v>1</v>
      </c>
      <c r="C77" s="71"/>
      <c r="D77" s="73"/>
      <c r="E77" s="73"/>
      <c r="F77" s="74"/>
      <c r="G77" s="74"/>
      <c r="H77" s="75">
        <f t="shared" si="3"/>
        <v>0</v>
      </c>
      <c r="I77" s="1"/>
    </row>
    <row r="78" spans="2:9" ht="15" x14ac:dyDescent="0.2">
      <c r="B78" s="87">
        <f t="shared" si="2"/>
        <v>1</v>
      </c>
      <c r="C78" s="71"/>
      <c r="D78" s="73"/>
      <c r="E78" s="73"/>
      <c r="F78" s="74"/>
      <c r="G78" s="74"/>
      <c r="H78" s="75">
        <f t="shared" si="3"/>
        <v>0</v>
      </c>
      <c r="I78" s="2"/>
    </row>
    <row r="79" spans="2:9" ht="15" x14ac:dyDescent="0.2">
      <c r="B79" s="87">
        <f t="shared" si="2"/>
        <v>1</v>
      </c>
      <c r="C79" s="71"/>
      <c r="D79" s="73"/>
      <c r="E79" s="73"/>
      <c r="F79" s="74"/>
      <c r="G79" s="74"/>
      <c r="H79" s="75">
        <f t="shared" si="3"/>
        <v>0</v>
      </c>
      <c r="I79" s="1"/>
    </row>
    <row r="80" spans="2:9" ht="15" x14ac:dyDescent="0.2">
      <c r="B80" s="87">
        <f t="shared" si="2"/>
        <v>1</v>
      </c>
      <c r="C80" s="71"/>
      <c r="D80" s="73"/>
      <c r="E80" s="73"/>
      <c r="F80" s="74"/>
      <c r="G80" s="74"/>
      <c r="H80" s="75">
        <f t="shared" si="3"/>
        <v>0</v>
      </c>
      <c r="I80" s="82"/>
    </row>
    <row r="81" spans="2:9" ht="15" x14ac:dyDescent="0.2">
      <c r="B81" s="87">
        <f t="shared" si="2"/>
        <v>1</v>
      </c>
      <c r="C81" s="71"/>
      <c r="D81" s="73"/>
      <c r="E81" s="73"/>
      <c r="F81" s="74"/>
      <c r="G81" s="74"/>
      <c r="H81" s="75">
        <f t="shared" si="3"/>
        <v>0</v>
      </c>
      <c r="I81" s="82"/>
    </row>
    <row r="82" spans="2:9" ht="15" x14ac:dyDescent="0.2">
      <c r="B82" s="87">
        <f t="shared" si="2"/>
        <v>1</v>
      </c>
      <c r="C82" s="71"/>
      <c r="D82" s="73"/>
      <c r="E82" s="73"/>
      <c r="F82" s="74"/>
      <c r="G82" s="74"/>
      <c r="H82" s="75">
        <f t="shared" si="3"/>
        <v>0</v>
      </c>
      <c r="I82" s="82"/>
    </row>
    <row r="83" spans="2:9" ht="15" x14ac:dyDescent="0.2">
      <c r="B83" s="87">
        <f t="shared" si="2"/>
        <v>1</v>
      </c>
      <c r="C83" s="71"/>
      <c r="D83" s="73"/>
      <c r="E83" s="73"/>
      <c r="F83" s="74"/>
      <c r="G83" s="74"/>
      <c r="H83" s="75">
        <f t="shared" si="3"/>
        <v>0</v>
      </c>
      <c r="I83" s="2"/>
    </row>
    <row r="84" spans="2:9" ht="15" x14ac:dyDescent="0.2">
      <c r="B84" s="87">
        <f t="shared" si="2"/>
        <v>1</v>
      </c>
      <c r="C84" s="71"/>
      <c r="D84" s="73"/>
      <c r="E84" s="73"/>
      <c r="F84" s="74"/>
      <c r="G84" s="74"/>
      <c r="H84" s="75">
        <f t="shared" si="3"/>
        <v>0</v>
      </c>
      <c r="I84" s="1"/>
    </row>
    <row r="85" spans="2:9" ht="15" x14ac:dyDescent="0.2">
      <c r="B85" s="87">
        <f t="shared" si="2"/>
        <v>1</v>
      </c>
      <c r="C85" s="71"/>
      <c r="D85" s="73"/>
      <c r="E85" s="73"/>
      <c r="F85" s="74"/>
      <c r="G85" s="74"/>
      <c r="H85" s="75">
        <f t="shared" si="3"/>
        <v>0</v>
      </c>
      <c r="I85" s="1"/>
    </row>
    <row r="86" spans="2:9" ht="15" x14ac:dyDescent="0.2">
      <c r="B86" s="87">
        <f t="shared" si="2"/>
        <v>1</v>
      </c>
      <c r="C86" s="71"/>
      <c r="D86" s="73"/>
      <c r="E86" s="73"/>
      <c r="F86" s="74"/>
      <c r="G86" s="74"/>
      <c r="H86" s="75">
        <f t="shared" si="3"/>
        <v>0</v>
      </c>
      <c r="I86" s="1"/>
    </row>
    <row r="87" spans="2:9" ht="15" x14ac:dyDescent="0.2">
      <c r="B87" s="87">
        <f t="shared" si="2"/>
        <v>1</v>
      </c>
      <c r="C87" s="71"/>
      <c r="D87" s="73"/>
      <c r="E87" s="73"/>
      <c r="F87" s="74"/>
      <c r="G87" s="74"/>
      <c r="H87" s="75">
        <f t="shared" si="3"/>
        <v>0</v>
      </c>
      <c r="I87" s="82"/>
    </row>
    <row r="88" spans="2:9" ht="15" x14ac:dyDescent="0.2">
      <c r="B88" s="87">
        <f t="shared" si="2"/>
        <v>1</v>
      </c>
      <c r="C88" s="71"/>
      <c r="D88" s="73"/>
      <c r="E88" s="73"/>
      <c r="F88" s="74"/>
      <c r="G88" s="74"/>
      <c r="H88" s="75">
        <f t="shared" si="3"/>
        <v>0</v>
      </c>
      <c r="I88" s="1"/>
    </row>
    <row r="89" spans="2:9" ht="15" x14ac:dyDescent="0.2">
      <c r="B89" s="87">
        <f t="shared" si="2"/>
        <v>1</v>
      </c>
      <c r="C89" s="71"/>
      <c r="D89" s="73"/>
      <c r="E89" s="73"/>
      <c r="F89" s="74"/>
      <c r="G89" s="74"/>
      <c r="H89" s="75">
        <f t="shared" si="3"/>
        <v>0</v>
      </c>
      <c r="I89" s="82"/>
    </row>
    <row r="90" spans="2:9" ht="15" x14ac:dyDescent="0.2">
      <c r="B90" s="87">
        <f t="shared" si="2"/>
        <v>1</v>
      </c>
      <c r="C90" s="71"/>
      <c r="D90" s="73"/>
      <c r="E90" s="73"/>
      <c r="F90" s="74"/>
      <c r="G90" s="74"/>
      <c r="H90" s="75">
        <f t="shared" si="3"/>
        <v>0</v>
      </c>
      <c r="I90" s="82"/>
    </row>
    <row r="91" spans="2:9" ht="15" x14ac:dyDescent="0.2">
      <c r="B91" s="87">
        <f t="shared" si="2"/>
        <v>1</v>
      </c>
      <c r="C91" s="71"/>
      <c r="D91" s="73"/>
      <c r="E91" s="73"/>
      <c r="F91" s="74"/>
      <c r="G91" s="74"/>
      <c r="H91" s="75">
        <f t="shared" si="3"/>
        <v>0</v>
      </c>
      <c r="I91" s="82"/>
    </row>
    <row r="92" spans="2:9" ht="15" x14ac:dyDescent="0.2">
      <c r="B92" s="87">
        <f t="shared" si="2"/>
        <v>1</v>
      </c>
      <c r="C92" s="71"/>
      <c r="D92" s="73"/>
      <c r="E92" s="73"/>
      <c r="F92" s="74"/>
      <c r="G92" s="74"/>
      <c r="H92" s="75">
        <f t="shared" si="3"/>
        <v>0</v>
      </c>
      <c r="I92" s="1"/>
    </row>
    <row r="93" spans="2:9" ht="15" x14ac:dyDescent="0.2">
      <c r="B93" s="87">
        <f t="shared" si="2"/>
        <v>1</v>
      </c>
      <c r="C93" s="71"/>
      <c r="D93" s="73"/>
      <c r="E93" s="73"/>
      <c r="F93" s="74"/>
      <c r="G93" s="74"/>
      <c r="H93" s="75">
        <f t="shared" si="3"/>
        <v>0</v>
      </c>
      <c r="I93" s="1"/>
    </row>
    <row r="94" spans="2:9" ht="15" x14ac:dyDescent="0.2">
      <c r="B94" s="87">
        <f t="shared" si="2"/>
        <v>1</v>
      </c>
      <c r="C94" s="71"/>
      <c r="D94" s="73"/>
      <c r="E94" s="73"/>
      <c r="F94" s="74"/>
      <c r="G94" s="74"/>
      <c r="H94" s="75">
        <f t="shared" si="3"/>
        <v>0</v>
      </c>
      <c r="I94" s="82"/>
    </row>
    <row r="95" spans="2:9" ht="15" x14ac:dyDescent="0.2">
      <c r="B95" s="87">
        <f t="shared" si="2"/>
        <v>1</v>
      </c>
      <c r="C95" s="71"/>
      <c r="D95" s="73"/>
      <c r="E95" s="73"/>
      <c r="F95" s="74"/>
      <c r="G95" s="74"/>
      <c r="H95" s="75">
        <f t="shared" si="3"/>
        <v>0</v>
      </c>
      <c r="I95" s="1"/>
    </row>
    <row r="96" spans="2:9" ht="15" x14ac:dyDescent="0.2">
      <c r="B96" s="87">
        <f t="shared" si="2"/>
        <v>1</v>
      </c>
      <c r="C96" s="71"/>
      <c r="D96" s="73"/>
      <c r="E96" s="73"/>
      <c r="F96" s="74"/>
      <c r="G96" s="74"/>
      <c r="H96" s="75">
        <f t="shared" si="3"/>
        <v>0</v>
      </c>
      <c r="I96" s="1"/>
    </row>
    <row r="97" spans="2:9" ht="15" x14ac:dyDescent="0.2">
      <c r="B97" s="87">
        <f t="shared" si="2"/>
        <v>1</v>
      </c>
      <c r="C97" s="71"/>
      <c r="D97" s="73"/>
      <c r="E97" s="73"/>
      <c r="F97" s="74"/>
      <c r="G97" s="74"/>
      <c r="H97" s="75">
        <f t="shared" si="3"/>
        <v>0</v>
      </c>
      <c r="I97" s="1"/>
    </row>
    <row r="98" spans="2:9" ht="15" x14ac:dyDescent="0.2">
      <c r="B98" s="87">
        <f t="shared" si="2"/>
        <v>1</v>
      </c>
      <c r="C98" s="71"/>
      <c r="D98" s="73"/>
      <c r="E98" s="73"/>
      <c r="F98" s="74"/>
      <c r="G98" s="74"/>
      <c r="H98" s="75">
        <f t="shared" si="3"/>
        <v>0</v>
      </c>
      <c r="I98" s="1"/>
    </row>
    <row r="99" spans="2:9" ht="15" x14ac:dyDescent="0.2">
      <c r="B99" s="87">
        <f t="shared" si="2"/>
        <v>1</v>
      </c>
      <c r="C99" s="71"/>
      <c r="D99" s="73"/>
      <c r="E99" s="73"/>
      <c r="F99" s="74"/>
      <c r="G99" s="74"/>
      <c r="H99" s="75">
        <f t="shared" si="3"/>
        <v>0</v>
      </c>
      <c r="I99" s="1"/>
    </row>
    <row r="100" spans="2:9" ht="15" x14ac:dyDescent="0.2">
      <c r="B100" s="87">
        <f t="shared" si="2"/>
        <v>1</v>
      </c>
      <c r="C100" s="71"/>
      <c r="D100" s="73"/>
      <c r="E100" s="73"/>
      <c r="F100" s="74"/>
      <c r="G100" s="74"/>
      <c r="H100" s="75">
        <f t="shared" si="3"/>
        <v>0</v>
      </c>
      <c r="I100" s="1"/>
    </row>
    <row r="101" spans="2:9" ht="15" x14ac:dyDescent="0.2">
      <c r="B101" s="87">
        <f t="shared" si="2"/>
        <v>1</v>
      </c>
      <c r="C101" s="71"/>
      <c r="D101" s="73"/>
      <c r="E101" s="73"/>
      <c r="F101" s="74"/>
      <c r="G101" s="74"/>
      <c r="H101" s="75">
        <f t="shared" si="3"/>
        <v>0</v>
      </c>
      <c r="I101" s="1"/>
    </row>
    <row r="102" spans="2:9" ht="15" x14ac:dyDescent="0.2">
      <c r="B102" s="87">
        <f t="shared" si="2"/>
        <v>1</v>
      </c>
      <c r="C102" s="71"/>
      <c r="D102" s="73"/>
      <c r="E102" s="73"/>
      <c r="F102" s="74"/>
      <c r="G102" s="74"/>
      <c r="H102" s="75">
        <f t="shared" si="3"/>
        <v>0</v>
      </c>
      <c r="I102" s="1"/>
    </row>
    <row r="103" spans="2:9" ht="15" x14ac:dyDescent="0.2">
      <c r="B103" s="87">
        <f t="shared" si="2"/>
        <v>1</v>
      </c>
      <c r="C103" s="71"/>
      <c r="D103" s="73"/>
      <c r="E103" s="73"/>
      <c r="F103" s="74"/>
      <c r="G103" s="74"/>
      <c r="H103" s="75">
        <f t="shared" si="3"/>
        <v>0</v>
      </c>
      <c r="I103" s="1"/>
    </row>
    <row r="104" spans="2:9" ht="15" x14ac:dyDescent="0.2">
      <c r="B104" s="87">
        <f t="shared" si="2"/>
        <v>1</v>
      </c>
      <c r="C104" s="71"/>
      <c r="D104" s="73"/>
      <c r="E104" s="73"/>
      <c r="F104" s="74"/>
      <c r="G104" s="74"/>
      <c r="H104" s="75">
        <f t="shared" si="3"/>
        <v>0</v>
      </c>
      <c r="I104" s="1"/>
    </row>
    <row r="105" spans="2:9" ht="15" x14ac:dyDescent="0.2">
      <c r="B105" s="87">
        <f t="shared" si="2"/>
        <v>1</v>
      </c>
      <c r="C105" s="71"/>
      <c r="D105" s="73"/>
      <c r="E105" s="73"/>
      <c r="F105" s="74"/>
      <c r="G105" s="74"/>
      <c r="H105" s="75">
        <f t="shared" si="3"/>
        <v>0</v>
      </c>
      <c r="I105" s="1"/>
    </row>
    <row r="106" spans="2:9" ht="15" x14ac:dyDescent="0.2">
      <c r="B106" s="87">
        <f t="shared" si="2"/>
        <v>1</v>
      </c>
      <c r="C106" s="71"/>
      <c r="D106" s="73"/>
      <c r="E106" s="73"/>
      <c r="F106" s="74"/>
      <c r="G106" s="74"/>
      <c r="H106" s="75">
        <f t="shared" si="3"/>
        <v>0</v>
      </c>
      <c r="I106" s="1"/>
    </row>
    <row r="107" spans="2:9" ht="15" x14ac:dyDescent="0.2">
      <c r="B107" s="87">
        <f t="shared" si="2"/>
        <v>1</v>
      </c>
      <c r="C107" s="71"/>
      <c r="D107" s="73"/>
      <c r="E107" s="73"/>
      <c r="F107" s="74"/>
      <c r="G107" s="74"/>
      <c r="H107" s="75">
        <f t="shared" si="3"/>
        <v>0</v>
      </c>
      <c r="I107" s="1"/>
    </row>
    <row r="108" spans="2:9" ht="15" x14ac:dyDescent="0.2">
      <c r="B108" s="87">
        <f t="shared" si="2"/>
        <v>1</v>
      </c>
      <c r="C108" s="71"/>
      <c r="D108" s="73"/>
      <c r="E108" s="73"/>
      <c r="F108" s="74"/>
      <c r="G108" s="74"/>
      <c r="H108" s="75">
        <f t="shared" si="3"/>
        <v>0</v>
      </c>
      <c r="I108" s="1"/>
    </row>
    <row r="109" spans="2:9" ht="15" x14ac:dyDescent="0.2">
      <c r="B109" s="87">
        <f t="shared" si="2"/>
        <v>1</v>
      </c>
      <c r="C109" s="71"/>
      <c r="D109" s="73"/>
      <c r="E109" s="73"/>
      <c r="F109" s="74"/>
      <c r="G109" s="74"/>
      <c r="H109" s="75">
        <f t="shared" si="3"/>
        <v>0</v>
      </c>
      <c r="I109" s="1"/>
    </row>
    <row r="110" spans="2:9" ht="15" x14ac:dyDescent="0.2">
      <c r="B110" s="87">
        <f t="shared" si="2"/>
        <v>1</v>
      </c>
      <c r="C110" s="71"/>
      <c r="D110" s="73"/>
      <c r="E110" s="73"/>
      <c r="F110" s="74"/>
      <c r="G110" s="74"/>
      <c r="H110" s="75">
        <f t="shared" si="3"/>
        <v>0</v>
      </c>
      <c r="I110" s="1"/>
    </row>
    <row r="111" spans="2:9" ht="15" x14ac:dyDescent="0.2">
      <c r="B111" s="87">
        <f t="shared" si="2"/>
        <v>1</v>
      </c>
      <c r="C111" s="71"/>
      <c r="D111" s="73"/>
      <c r="E111" s="73"/>
      <c r="F111" s="74"/>
      <c r="G111" s="74"/>
      <c r="H111" s="75">
        <f t="shared" si="3"/>
        <v>0</v>
      </c>
      <c r="I111" s="1"/>
    </row>
    <row r="112" spans="2:9" ht="15" x14ac:dyDescent="0.2">
      <c r="B112" s="87">
        <f t="shared" si="2"/>
        <v>1</v>
      </c>
      <c r="C112" s="71"/>
      <c r="D112" s="73"/>
      <c r="E112" s="73"/>
      <c r="F112" s="74"/>
      <c r="G112" s="74"/>
      <c r="H112" s="75">
        <f t="shared" si="3"/>
        <v>0</v>
      </c>
      <c r="I112" s="1"/>
    </row>
    <row r="113" spans="2:9" ht="15" x14ac:dyDescent="0.2">
      <c r="B113" s="87">
        <f t="shared" si="2"/>
        <v>1</v>
      </c>
      <c r="C113" s="71"/>
      <c r="D113" s="73"/>
      <c r="E113" s="73"/>
      <c r="F113" s="74"/>
      <c r="G113" s="74"/>
      <c r="H113" s="75">
        <f t="shared" si="3"/>
        <v>0</v>
      </c>
      <c r="I113" s="1"/>
    </row>
    <row r="114" spans="2:9" ht="15" x14ac:dyDescent="0.2">
      <c r="B114" s="87">
        <f t="shared" si="2"/>
        <v>1</v>
      </c>
      <c r="C114" s="71"/>
      <c r="D114" s="73"/>
      <c r="E114" s="73"/>
      <c r="F114" s="74"/>
      <c r="G114" s="74"/>
      <c r="H114" s="75">
        <f t="shared" si="3"/>
        <v>0</v>
      </c>
      <c r="I114" s="1"/>
    </row>
    <row r="115" spans="2:9" ht="15" x14ac:dyDescent="0.2">
      <c r="B115" s="87">
        <f t="shared" si="2"/>
        <v>1</v>
      </c>
      <c r="C115" s="71"/>
      <c r="D115" s="73"/>
      <c r="E115" s="73"/>
      <c r="F115" s="74"/>
      <c r="G115" s="74"/>
      <c r="H115" s="75">
        <f t="shared" si="3"/>
        <v>0</v>
      </c>
      <c r="I115" s="1"/>
    </row>
    <row r="116" spans="2:9" ht="15" x14ac:dyDescent="0.2">
      <c r="B116" s="87">
        <f t="shared" si="2"/>
        <v>1</v>
      </c>
      <c r="C116" s="71"/>
      <c r="D116" s="73"/>
      <c r="E116" s="73"/>
      <c r="F116" s="74"/>
      <c r="G116" s="74"/>
      <c r="H116" s="75">
        <f t="shared" si="3"/>
        <v>0</v>
      </c>
      <c r="I116" s="1"/>
    </row>
    <row r="117" spans="2:9" ht="15" x14ac:dyDescent="0.2">
      <c r="B117" s="87">
        <f t="shared" si="2"/>
        <v>1</v>
      </c>
      <c r="C117" s="71"/>
      <c r="D117" s="73"/>
      <c r="E117" s="73"/>
      <c r="F117" s="74"/>
      <c r="G117" s="74"/>
      <c r="H117" s="75">
        <f t="shared" si="3"/>
        <v>0</v>
      </c>
      <c r="I117" s="1"/>
    </row>
    <row r="118" spans="2:9" ht="15" x14ac:dyDescent="0.2">
      <c r="B118" s="87">
        <f t="shared" si="2"/>
        <v>1</v>
      </c>
      <c r="C118" s="71"/>
      <c r="D118" s="73"/>
      <c r="E118" s="73"/>
      <c r="F118" s="74"/>
      <c r="G118" s="74"/>
      <c r="H118" s="75">
        <f t="shared" si="3"/>
        <v>0</v>
      </c>
      <c r="I118" s="1"/>
    </row>
    <row r="119" spans="2:9" ht="15" x14ac:dyDescent="0.2">
      <c r="B119" s="87">
        <f t="shared" si="2"/>
        <v>1</v>
      </c>
      <c r="C119" s="71"/>
      <c r="D119" s="73"/>
      <c r="E119" s="73"/>
      <c r="F119" s="74"/>
      <c r="G119" s="74"/>
      <c r="H119" s="75">
        <f t="shared" si="3"/>
        <v>0</v>
      </c>
      <c r="I119" s="1"/>
    </row>
    <row r="120" spans="2:9" ht="15" x14ac:dyDescent="0.2">
      <c r="B120" s="87">
        <f t="shared" si="2"/>
        <v>1</v>
      </c>
      <c r="C120" s="71"/>
      <c r="D120" s="73"/>
      <c r="E120" s="73"/>
      <c r="F120" s="74"/>
      <c r="G120" s="74"/>
      <c r="H120" s="75">
        <f t="shared" si="3"/>
        <v>0</v>
      </c>
      <c r="I120" s="1"/>
    </row>
    <row r="121" spans="2:9" ht="15" x14ac:dyDescent="0.2">
      <c r="B121" s="87">
        <f t="shared" si="2"/>
        <v>1</v>
      </c>
      <c r="C121" s="71"/>
      <c r="D121" s="73"/>
      <c r="E121" s="73"/>
      <c r="F121" s="74"/>
      <c r="G121" s="74"/>
      <c r="H121" s="75">
        <f t="shared" si="3"/>
        <v>0</v>
      </c>
      <c r="I121" s="1"/>
    </row>
    <row r="122" spans="2:9" ht="15" x14ac:dyDescent="0.2">
      <c r="B122" s="87">
        <f t="shared" si="2"/>
        <v>1</v>
      </c>
      <c r="C122" s="71"/>
      <c r="D122" s="73"/>
      <c r="E122" s="73"/>
      <c r="F122" s="74"/>
      <c r="G122" s="74"/>
      <c r="H122" s="75">
        <f t="shared" si="3"/>
        <v>0</v>
      </c>
      <c r="I122" s="1"/>
    </row>
    <row r="123" spans="2:9" ht="15" x14ac:dyDescent="0.2">
      <c r="B123" s="87">
        <f t="shared" si="2"/>
        <v>1</v>
      </c>
      <c r="C123" s="71"/>
      <c r="D123" s="73"/>
      <c r="E123" s="73"/>
      <c r="F123" s="74"/>
      <c r="G123" s="74"/>
      <c r="H123" s="75">
        <f t="shared" si="3"/>
        <v>0</v>
      </c>
      <c r="I123" s="82"/>
    </row>
    <row r="124" spans="2:9" ht="15" x14ac:dyDescent="0.2">
      <c r="B124" s="87">
        <f t="shared" si="2"/>
        <v>1</v>
      </c>
      <c r="C124" s="71"/>
      <c r="D124" s="73"/>
      <c r="E124" s="73"/>
      <c r="F124" s="74"/>
      <c r="G124" s="74"/>
      <c r="H124" s="75">
        <f t="shared" si="3"/>
        <v>0</v>
      </c>
      <c r="I124" s="82"/>
    </row>
    <row r="125" spans="2:9" ht="15" x14ac:dyDescent="0.2">
      <c r="B125" s="87">
        <f t="shared" si="2"/>
        <v>1</v>
      </c>
      <c r="C125" s="71"/>
      <c r="D125" s="73"/>
      <c r="E125" s="73"/>
      <c r="F125" s="74"/>
      <c r="G125" s="74"/>
      <c r="H125" s="75">
        <f t="shared" si="3"/>
        <v>0</v>
      </c>
      <c r="I125" s="82"/>
    </row>
    <row r="126" spans="2:9" ht="15" x14ac:dyDescent="0.2">
      <c r="B126" s="87">
        <f t="shared" si="2"/>
        <v>1</v>
      </c>
      <c r="C126" s="71"/>
      <c r="D126" s="73"/>
      <c r="E126" s="73"/>
      <c r="F126" s="74"/>
      <c r="G126" s="74"/>
      <c r="H126" s="75">
        <f t="shared" si="3"/>
        <v>0</v>
      </c>
      <c r="I126" s="82"/>
    </row>
    <row r="127" spans="2:9" ht="15" x14ac:dyDescent="0.2">
      <c r="B127" s="87">
        <f t="shared" si="2"/>
        <v>1</v>
      </c>
      <c r="C127" s="71"/>
      <c r="D127" s="73"/>
      <c r="E127" s="73"/>
      <c r="F127" s="74"/>
      <c r="G127" s="74"/>
      <c r="H127" s="75">
        <f t="shared" si="3"/>
        <v>0</v>
      </c>
      <c r="I127" s="82"/>
    </row>
    <row r="128" spans="2:9" ht="15" x14ac:dyDescent="0.2">
      <c r="B128" s="87">
        <f t="shared" si="2"/>
        <v>1</v>
      </c>
      <c r="C128" s="71"/>
      <c r="D128" s="73"/>
      <c r="E128" s="73"/>
      <c r="F128" s="74"/>
      <c r="G128" s="74"/>
      <c r="H128" s="75">
        <f t="shared" si="3"/>
        <v>0</v>
      </c>
      <c r="I128" s="82"/>
    </row>
    <row r="129" spans="2:9" ht="15" x14ac:dyDescent="0.2">
      <c r="B129" s="87">
        <f t="shared" si="2"/>
        <v>1</v>
      </c>
      <c r="C129" s="71"/>
      <c r="D129" s="73"/>
      <c r="E129" s="73"/>
      <c r="F129" s="74"/>
      <c r="G129" s="74"/>
      <c r="H129" s="75">
        <f t="shared" si="3"/>
        <v>0</v>
      </c>
      <c r="I129" s="82"/>
    </row>
    <row r="130" spans="2:9" ht="15" x14ac:dyDescent="0.2">
      <c r="B130" s="87">
        <f t="shared" si="2"/>
        <v>1</v>
      </c>
      <c r="C130" s="71"/>
      <c r="D130" s="73"/>
      <c r="E130" s="73"/>
      <c r="F130" s="74"/>
      <c r="G130" s="74"/>
      <c r="H130" s="75">
        <f t="shared" si="3"/>
        <v>0</v>
      </c>
      <c r="I130" s="82"/>
    </row>
    <row r="131" spans="2:9" ht="15" x14ac:dyDescent="0.2">
      <c r="B131" s="87">
        <f t="shared" si="2"/>
        <v>1</v>
      </c>
      <c r="C131" s="71"/>
      <c r="D131" s="73"/>
      <c r="E131" s="73"/>
      <c r="F131" s="74"/>
      <c r="G131" s="74"/>
      <c r="H131" s="75">
        <f t="shared" si="3"/>
        <v>0</v>
      </c>
      <c r="I131" s="82"/>
    </row>
    <row r="132" spans="2:9" ht="15" x14ac:dyDescent="0.2">
      <c r="B132" s="87">
        <f t="shared" si="2"/>
        <v>1</v>
      </c>
      <c r="C132" s="71"/>
      <c r="D132" s="73"/>
      <c r="E132" s="73"/>
      <c r="F132" s="74"/>
      <c r="G132" s="74"/>
      <c r="H132" s="75">
        <f t="shared" si="3"/>
        <v>0</v>
      </c>
      <c r="I132" s="82"/>
    </row>
    <row r="133" spans="2:9" ht="15" x14ac:dyDescent="0.2">
      <c r="B133" s="87">
        <f t="shared" si="2"/>
        <v>1</v>
      </c>
      <c r="C133" s="71"/>
      <c r="D133" s="73"/>
      <c r="E133" s="73"/>
      <c r="F133" s="74"/>
      <c r="G133" s="74"/>
      <c r="H133" s="75">
        <f t="shared" si="3"/>
        <v>0</v>
      </c>
      <c r="I133" s="82"/>
    </row>
    <row r="134" spans="2:9" ht="15" x14ac:dyDescent="0.2">
      <c r="B134" s="87">
        <f t="shared" si="2"/>
        <v>1</v>
      </c>
      <c r="C134" s="71"/>
      <c r="D134" s="73"/>
      <c r="E134" s="73"/>
      <c r="F134" s="74"/>
      <c r="G134" s="74"/>
      <c r="H134" s="75">
        <f t="shared" si="3"/>
        <v>0</v>
      </c>
      <c r="I134" s="82"/>
    </row>
    <row r="135" spans="2:9" ht="15" x14ac:dyDescent="0.2">
      <c r="B135" s="87">
        <f t="shared" si="2"/>
        <v>1</v>
      </c>
      <c r="C135" s="71"/>
      <c r="D135" s="73"/>
      <c r="E135" s="73"/>
      <c r="F135" s="74"/>
      <c r="G135" s="74"/>
      <c r="H135" s="75">
        <f t="shared" si="3"/>
        <v>0</v>
      </c>
      <c r="I135" s="76"/>
    </row>
    <row r="136" spans="2:9" ht="15" x14ac:dyDescent="0.2">
      <c r="B136" s="87">
        <f t="shared" si="2"/>
        <v>1</v>
      </c>
      <c r="C136" s="71"/>
      <c r="D136" s="73"/>
      <c r="E136" s="73"/>
      <c r="F136" s="74"/>
      <c r="G136" s="74"/>
      <c r="H136" s="75">
        <f t="shared" si="3"/>
        <v>0</v>
      </c>
      <c r="I136" s="3"/>
    </row>
    <row r="137" spans="2:9" ht="15" x14ac:dyDescent="0.2">
      <c r="B137" s="87">
        <f t="shared" ref="B137:B200" si="4">MONTH(C137)</f>
        <v>1</v>
      </c>
      <c r="C137" s="71"/>
      <c r="D137" s="73"/>
      <c r="E137" s="73"/>
      <c r="F137" s="74"/>
      <c r="G137" s="74"/>
      <c r="H137" s="75">
        <f t="shared" ref="H137:H200" si="5">H136-F137+G137</f>
        <v>0</v>
      </c>
      <c r="I137" s="76"/>
    </row>
    <row r="138" spans="2:9" ht="15" x14ac:dyDescent="0.2">
      <c r="B138" s="87">
        <f t="shared" si="4"/>
        <v>1</v>
      </c>
      <c r="C138" s="71"/>
      <c r="D138" s="73"/>
      <c r="E138" s="73"/>
      <c r="F138" s="74"/>
      <c r="G138" s="74"/>
      <c r="H138" s="75">
        <f t="shared" si="5"/>
        <v>0</v>
      </c>
      <c r="I138" s="76"/>
    </row>
    <row r="139" spans="2:9" ht="15" x14ac:dyDescent="0.2">
      <c r="B139" s="87">
        <f t="shared" si="4"/>
        <v>1</v>
      </c>
      <c r="C139" s="71"/>
      <c r="D139" s="73"/>
      <c r="E139" s="73"/>
      <c r="F139" s="74"/>
      <c r="G139" s="74"/>
      <c r="H139" s="75">
        <f t="shared" si="5"/>
        <v>0</v>
      </c>
      <c r="I139" s="3"/>
    </row>
    <row r="140" spans="2:9" ht="15" x14ac:dyDescent="0.2">
      <c r="B140" s="87">
        <f t="shared" si="4"/>
        <v>1</v>
      </c>
      <c r="C140" s="71"/>
      <c r="D140" s="73"/>
      <c r="E140" s="73"/>
      <c r="F140" s="74"/>
      <c r="G140" s="74"/>
      <c r="H140" s="75">
        <f t="shared" si="5"/>
        <v>0</v>
      </c>
      <c r="I140" s="3"/>
    </row>
    <row r="141" spans="2:9" ht="15" x14ac:dyDescent="0.2">
      <c r="B141" s="87">
        <f t="shared" si="4"/>
        <v>1</v>
      </c>
      <c r="C141" s="71"/>
      <c r="D141" s="73"/>
      <c r="E141" s="73"/>
      <c r="F141" s="74"/>
      <c r="G141" s="74"/>
      <c r="H141" s="75">
        <f t="shared" si="5"/>
        <v>0</v>
      </c>
      <c r="I141" s="3"/>
    </row>
    <row r="142" spans="2:9" ht="15" x14ac:dyDescent="0.2">
      <c r="B142" s="87">
        <f t="shared" si="4"/>
        <v>1</v>
      </c>
      <c r="C142" s="71"/>
      <c r="D142" s="73"/>
      <c r="E142" s="73"/>
      <c r="F142" s="74"/>
      <c r="G142" s="74"/>
      <c r="H142" s="75">
        <f t="shared" si="5"/>
        <v>0</v>
      </c>
      <c r="I142" s="3"/>
    </row>
    <row r="143" spans="2:9" ht="15" x14ac:dyDescent="0.2">
      <c r="B143" s="87">
        <f t="shared" si="4"/>
        <v>1</v>
      </c>
      <c r="C143" s="71"/>
      <c r="D143" s="73"/>
      <c r="E143" s="73"/>
      <c r="F143" s="74"/>
      <c r="G143" s="74"/>
      <c r="H143" s="75">
        <f t="shared" si="5"/>
        <v>0</v>
      </c>
      <c r="I143" s="3"/>
    </row>
    <row r="144" spans="2:9" ht="15" x14ac:dyDescent="0.2">
      <c r="B144" s="87">
        <f t="shared" si="4"/>
        <v>1</v>
      </c>
      <c r="C144" s="71"/>
      <c r="D144" s="73"/>
      <c r="E144" s="73"/>
      <c r="F144" s="74"/>
      <c r="G144" s="74"/>
      <c r="H144" s="75">
        <f t="shared" si="5"/>
        <v>0</v>
      </c>
      <c r="I144" s="3"/>
    </row>
    <row r="145" spans="2:9" ht="15" x14ac:dyDescent="0.2">
      <c r="B145" s="87">
        <f t="shared" si="4"/>
        <v>1</v>
      </c>
      <c r="C145" s="71"/>
      <c r="D145" s="73"/>
      <c r="E145" s="73"/>
      <c r="F145" s="74"/>
      <c r="G145" s="74"/>
      <c r="H145" s="75">
        <f t="shared" si="5"/>
        <v>0</v>
      </c>
      <c r="I145" s="3"/>
    </row>
    <row r="146" spans="2:9" ht="15" x14ac:dyDescent="0.2">
      <c r="B146" s="87">
        <f t="shared" si="4"/>
        <v>1</v>
      </c>
      <c r="C146" s="71"/>
      <c r="D146" s="73"/>
      <c r="E146" s="73"/>
      <c r="F146" s="74"/>
      <c r="G146" s="74"/>
      <c r="H146" s="75">
        <f t="shared" si="5"/>
        <v>0</v>
      </c>
      <c r="I146" s="3"/>
    </row>
    <row r="147" spans="2:9" ht="15" x14ac:dyDescent="0.2">
      <c r="B147" s="87">
        <f t="shared" si="4"/>
        <v>1</v>
      </c>
      <c r="C147" s="71"/>
      <c r="D147" s="73"/>
      <c r="E147" s="73"/>
      <c r="F147" s="74"/>
      <c r="G147" s="74"/>
      <c r="H147" s="75">
        <f t="shared" si="5"/>
        <v>0</v>
      </c>
      <c r="I147" s="3"/>
    </row>
    <row r="148" spans="2:9" ht="15" x14ac:dyDescent="0.2">
      <c r="B148" s="87">
        <f t="shared" si="4"/>
        <v>1</v>
      </c>
      <c r="C148" s="71"/>
      <c r="D148" s="73"/>
      <c r="E148" s="26"/>
      <c r="F148" s="74"/>
      <c r="G148" s="74"/>
      <c r="H148" s="75">
        <f t="shared" si="5"/>
        <v>0</v>
      </c>
      <c r="I148" s="3"/>
    </row>
    <row r="149" spans="2:9" ht="15" x14ac:dyDescent="0.2">
      <c r="B149" s="87">
        <f t="shared" si="4"/>
        <v>1</v>
      </c>
      <c r="C149" s="71"/>
      <c r="D149" s="73"/>
      <c r="E149" s="73"/>
      <c r="F149" s="74"/>
      <c r="G149" s="74"/>
      <c r="H149" s="75">
        <f t="shared" si="5"/>
        <v>0</v>
      </c>
      <c r="I149" s="3"/>
    </row>
    <row r="150" spans="2:9" ht="15" x14ac:dyDescent="0.2">
      <c r="B150" s="87">
        <f t="shared" si="4"/>
        <v>1</v>
      </c>
      <c r="C150" s="71"/>
      <c r="D150" s="73"/>
      <c r="E150" s="26"/>
      <c r="F150" s="74"/>
      <c r="G150" s="74"/>
      <c r="H150" s="75">
        <f t="shared" si="5"/>
        <v>0</v>
      </c>
      <c r="I150" s="3"/>
    </row>
    <row r="151" spans="2:9" ht="15" x14ac:dyDescent="0.2">
      <c r="B151" s="87">
        <f t="shared" si="4"/>
        <v>1</v>
      </c>
      <c r="C151" s="71"/>
      <c r="D151" s="73"/>
      <c r="E151" s="73"/>
      <c r="F151" s="74"/>
      <c r="G151" s="74"/>
      <c r="H151" s="75">
        <f t="shared" si="5"/>
        <v>0</v>
      </c>
      <c r="I151" s="3"/>
    </row>
    <row r="152" spans="2:9" ht="15" x14ac:dyDescent="0.2">
      <c r="B152" s="87">
        <f t="shared" si="4"/>
        <v>1</v>
      </c>
      <c r="C152" s="71"/>
      <c r="D152" s="73"/>
      <c r="E152" s="73"/>
      <c r="F152" s="74"/>
      <c r="G152" s="74"/>
      <c r="H152" s="75">
        <f t="shared" si="5"/>
        <v>0</v>
      </c>
      <c r="I152" s="3"/>
    </row>
    <row r="153" spans="2:9" ht="15" x14ac:dyDescent="0.2">
      <c r="B153" s="87">
        <f t="shared" si="4"/>
        <v>1</v>
      </c>
      <c r="C153" s="71"/>
      <c r="D153" s="73"/>
      <c r="E153" s="73"/>
      <c r="F153" s="74"/>
      <c r="G153" s="74"/>
      <c r="H153" s="75">
        <f t="shared" si="5"/>
        <v>0</v>
      </c>
      <c r="I153" s="3"/>
    </row>
    <row r="154" spans="2:9" ht="15" x14ac:dyDescent="0.2">
      <c r="B154" s="87">
        <f t="shared" si="4"/>
        <v>1</v>
      </c>
      <c r="C154" s="71"/>
      <c r="D154" s="73"/>
      <c r="E154" s="73"/>
      <c r="F154" s="74"/>
      <c r="G154" s="74"/>
      <c r="H154" s="75">
        <f t="shared" si="5"/>
        <v>0</v>
      </c>
      <c r="I154" s="3"/>
    </row>
    <row r="155" spans="2:9" ht="15" x14ac:dyDescent="0.2">
      <c r="B155" s="87">
        <f t="shared" si="4"/>
        <v>1</v>
      </c>
      <c r="C155" s="71"/>
      <c r="D155" s="73"/>
      <c r="E155" s="73"/>
      <c r="F155" s="74"/>
      <c r="G155" s="74"/>
      <c r="H155" s="75">
        <f t="shared" si="5"/>
        <v>0</v>
      </c>
      <c r="I155" s="3"/>
    </row>
    <row r="156" spans="2:9" ht="15" x14ac:dyDescent="0.2">
      <c r="B156" s="87">
        <f t="shared" si="4"/>
        <v>1</v>
      </c>
      <c r="C156" s="71"/>
      <c r="D156" s="73"/>
      <c r="E156" s="73"/>
      <c r="F156" s="74"/>
      <c r="G156" s="74"/>
      <c r="H156" s="75">
        <f t="shared" si="5"/>
        <v>0</v>
      </c>
      <c r="I156" s="3"/>
    </row>
    <row r="157" spans="2:9" ht="15" x14ac:dyDescent="0.2">
      <c r="B157" s="87">
        <f t="shared" si="4"/>
        <v>1</v>
      </c>
      <c r="C157" s="71"/>
      <c r="D157" s="73"/>
      <c r="E157" s="73"/>
      <c r="F157" s="74"/>
      <c r="G157" s="74"/>
      <c r="H157" s="75">
        <f t="shared" si="5"/>
        <v>0</v>
      </c>
      <c r="I157" s="83"/>
    </row>
    <row r="158" spans="2:9" ht="15" x14ac:dyDescent="0.2">
      <c r="B158" s="87">
        <f t="shared" si="4"/>
        <v>1</v>
      </c>
      <c r="C158" s="71"/>
      <c r="D158" s="73"/>
      <c r="E158" s="73"/>
      <c r="F158" s="74"/>
      <c r="G158" s="74"/>
      <c r="H158" s="75">
        <f t="shared" si="5"/>
        <v>0</v>
      </c>
      <c r="I158" s="83"/>
    </row>
    <row r="159" spans="2:9" ht="15" x14ac:dyDescent="0.2">
      <c r="B159" s="87">
        <f t="shared" si="4"/>
        <v>1</v>
      </c>
      <c r="C159" s="71"/>
      <c r="D159" s="73"/>
      <c r="E159" s="73"/>
      <c r="F159" s="74"/>
      <c r="G159" s="74"/>
      <c r="H159" s="75">
        <f t="shared" si="5"/>
        <v>0</v>
      </c>
      <c r="I159" s="83"/>
    </row>
    <row r="160" spans="2:9" ht="15" x14ac:dyDescent="0.2">
      <c r="B160" s="87">
        <f t="shared" si="4"/>
        <v>1</v>
      </c>
      <c r="C160" s="71"/>
      <c r="D160" s="73"/>
      <c r="E160" s="73"/>
      <c r="F160" s="74"/>
      <c r="G160" s="74"/>
      <c r="H160" s="75">
        <f t="shared" si="5"/>
        <v>0</v>
      </c>
      <c r="I160" s="83"/>
    </row>
    <row r="161" spans="2:9" ht="15" x14ac:dyDescent="0.2">
      <c r="B161" s="87">
        <f t="shared" si="4"/>
        <v>1</v>
      </c>
      <c r="C161" s="71"/>
      <c r="D161" s="73"/>
      <c r="E161" s="73"/>
      <c r="F161" s="74"/>
      <c r="G161" s="74"/>
      <c r="H161" s="75">
        <f t="shared" si="5"/>
        <v>0</v>
      </c>
      <c r="I161" s="83"/>
    </row>
    <row r="162" spans="2:9" ht="15" x14ac:dyDescent="0.2">
      <c r="B162" s="87">
        <f t="shared" si="4"/>
        <v>1</v>
      </c>
      <c r="C162" s="71"/>
      <c r="D162" s="73"/>
      <c r="E162" s="73"/>
      <c r="F162" s="74"/>
      <c r="G162" s="74"/>
      <c r="H162" s="75">
        <f t="shared" si="5"/>
        <v>0</v>
      </c>
      <c r="I162" s="83"/>
    </row>
    <row r="163" spans="2:9" ht="15" x14ac:dyDescent="0.2">
      <c r="B163" s="87">
        <f t="shared" si="4"/>
        <v>1</v>
      </c>
      <c r="C163" s="71"/>
      <c r="D163" s="73"/>
      <c r="E163" s="73"/>
      <c r="F163" s="74"/>
      <c r="G163" s="74"/>
      <c r="H163" s="75">
        <f t="shared" si="5"/>
        <v>0</v>
      </c>
      <c r="I163" s="83"/>
    </row>
    <row r="164" spans="2:9" ht="15" x14ac:dyDescent="0.2">
      <c r="B164" s="87">
        <f t="shared" si="4"/>
        <v>1</v>
      </c>
      <c r="C164" s="71"/>
      <c r="D164" s="73"/>
      <c r="E164" s="73"/>
      <c r="F164" s="74"/>
      <c r="G164" s="74"/>
      <c r="H164" s="75">
        <f t="shared" si="5"/>
        <v>0</v>
      </c>
      <c r="I164" s="83"/>
    </row>
    <row r="165" spans="2:9" ht="15" x14ac:dyDescent="0.2">
      <c r="B165" s="87">
        <f t="shared" si="4"/>
        <v>1</v>
      </c>
      <c r="C165" s="71"/>
      <c r="D165" s="73"/>
      <c r="E165" s="73"/>
      <c r="F165" s="74"/>
      <c r="G165" s="74"/>
      <c r="H165" s="75">
        <f t="shared" si="5"/>
        <v>0</v>
      </c>
      <c r="I165" s="83"/>
    </row>
    <row r="166" spans="2:9" ht="15" x14ac:dyDescent="0.2">
      <c r="B166" s="87">
        <f t="shared" si="4"/>
        <v>1</v>
      </c>
      <c r="C166" s="71"/>
      <c r="D166" s="73"/>
      <c r="E166" s="73"/>
      <c r="F166" s="74"/>
      <c r="G166" s="74"/>
      <c r="H166" s="75">
        <f t="shared" si="5"/>
        <v>0</v>
      </c>
      <c r="I166" s="83"/>
    </row>
    <row r="167" spans="2:9" ht="15" x14ac:dyDescent="0.2">
      <c r="B167" s="87">
        <f t="shared" si="4"/>
        <v>1</v>
      </c>
      <c r="C167" s="71"/>
      <c r="D167" s="73"/>
      <c r="E167" s="73"/>
      <c r="F167" s="74"/>
      <c r="G167" s="74"/>
      <c r="H167" s="75">
        <f t="shared" si="5"/>
        <v>0</v>
      </c>
      <c r="I167" s="83"/>
    </row>
    <row r="168" spans="2:9" ht="15" x14ac:dyDescent="0.2">
      <c r="B168" s="87">
        <f t="shared" si="4"/>
        <v>1</v>
      </c>
      <c r="C168" s="71"/>
      <c r="D168" s="73"/>
      <c r="E168" s="73"/>
      <c r="F168" s="74"/>
      <c r="G168" s="74"/>
      <c r="H168" s="75">
        <f t="shared" si="5"/>
        <v>0</v>
      </c>
      <c r="I168" s="83"/>
    </row>
    <row r="169" spans="2:9" ht="15" x14ac:dyDescent="0.2">
      <c r="B169" s="87">
        <f t="shared" si="4"/>
        <v>1</v>
      </c>
      <c r="C169" s="71"/>
      <c r="D169" s="73"/>
      <c r="E169" s="84"/>
      <c r="F169" s="74"/>
      <c r="G169" s="74"/>
      <c r="H169" s="75">
        <f t="shared" si="5"/>
        <v>0</v>
      </c>
      <c r="I169" s="83"/>
    </row>
    <row r="170" spans="2:9" ht="15" x14ac:dyDescent="0.2">
      <c r="B170" s="87">
        <f t="shared" si="4"/>
        <v>1</v>
      </c>
      <c r="C170" s="71"/>
      <c r="D170" s="73"/>
      <c r="E170" s="73"/>
      <c r="F170" s="74"/>
      <c r="G170" s="74"/>
      <c r="H170" s="75">
        <f t="shared" si="5"/>
        <v>0</v>
      </c>
      <c r="I170" s="83"/>
    </row>
    <row r="171" spans="2:9" ht="15" x14ac:dyDescent="0.2">
      <c r="B171" s="87">
        <f t="shared" si="4"/>
        <v>1</v>
      </c>
      <c r="C171" s="71"/>
      <c r="D171" s="73"/>
      <c r="E171" s="84"/>
      <c r="F171" s="74"/>
      <c r="G171" s="74"/>
      <c r="H171" s="75">
        <f t="shared" si="5"/>
        <v>0</v>
      </c>
      <c r="I171" s="83"/>
    </row>
    <row r="172" spans="2:9" ht="15" x14ac:dyDescent="0.2">
      <c r="B172" s="87">
        <f t="shared" si="4"/>
        <v>1</v>
      </c>
      <c r="C172" s="71"/>
      <c r="D172" s="73"/>
      <c r="E172" s="73"/>
      <c r="F172" s="74"/>
      <c r="G172" s="74"/>
      <c r="H172" s="75">
        <f t="shared" si="5"/>
        <v>0</v>
      </c>
      <c r="I172" s="83"/>
    </row>
    <row r="173" spans="2:9" ht="15" x14ac:dyDescent="0.2">
      <c r="B173" s="87">
        <f t="shared" si="4"/>
        <v>1</v>
      </c>
      <c r="C173" s="71"/>
      <c r="D173" s="73"/>
      <c r="E173" s="73"/>
      <c r="F173" s="74"/>
      <c r="G173" s="74"/>
      <c r="H173" s="75">
        <f t="shared" si="5"/>
        <v>0</v>
      </c>
      <c r="I173" s="83"/>
    </row>
    <row r="174" spans="2:9" ht="15" x14ac:dyDescent="0.2">
      <c r="B174" s="87">
        <f t="shared" si="4"/>
        <v>1</v>
      </c>
      <c r="C174" s="71"/>
      <c r="D174" s="73"/>
      <c r="E174" s="73"/>
      <c r="F174" s="74"/>
      <c r="G174" s="74"/>
      <c r="H174" s="75">
        <f t="shared" si="5"/>
        <v>0</v>
      </c>
      <c r="I174" s="83"/>
    </row>
    <row r="175" spans="2:9" ht="15" x14ac:dyDescent="0.2">
      <c r="B175" s="87">
        <f t="shared" si="4"/>
        <v>1</v>
      </c>
      <c r="C175" s="71"/>
      <c r="D175" s="73"/>
      <c r="E175" s="73"/>
      <c r="F175" s="74"/>
      <c r="G175" s="74"/>
      <c r="H175" s="75">
        <f t="shared" si="5"/>
        <v>0</v>
      </c>
      <c r="I175" s="83"/>
    </row>
    <row r="176" spans="2:9" ht="15" x14ac:dyDescent="0.2">
      <c r="B176" s="87">
        <f t="shared" si="4"/>
        <v>1</v>
      </c>
      <c r="C176" s="71"/>
      <c r="D176" s="73"/>
      <c r="E176" s="73"/>
      <c r="F176" s="74"/>
      <c r="G176" s="74"/>
      <c r="H176" s="75">
        <f t="shared" si="5"/>
        <v>0</v>
      </c>
      <c r="I176" s="83"/>
    </row>
    <row r="177" spans="2:9" ht="15" x14ac:dyDescent="0.2">
      <c r="B177" s="87">
        <f t="shared" si="4"/>
        <v>1</v>
      </c>
      <c r="C177" s="71"/>
      <c r="D177" s="73"/>
      <c r="E177" s="73"/>
      <c r="F177" s="74"/>
      <c r="G177" s="74"/>
      <c r="H177" s="75">
        <f t="shared" si="5"/>
        <v>0</v>
      </c>
      <c r="I177" s="83"/>
    </row>
    <row r="178" spans="2:9" ht="15" x14ac:dyDescent="0.2">
      <c r="B178" s="87">
        <f t="shared" si="4"/>
        <v>1</v>
      </c>
      <c r="C178" s="71"/>
      <c r="D178" s="73"/>
      <c r="E178" s="73"/>
      <c r="F178" s="74"/>
      <c r="G178" s="74"/>
      <c r="H178" s="75">
        <f t="shared" si="5"/>
        <v>0</v>
      </c>
      <c r="I178" s="83"/>
    </row>
    <row r="179" spans="2:9" ht="15" x14ac:dyDescent="0.2">
      <c r="B179" s="87">
        <f t="shared" si="4"/>
        <v>1</v>
      </c>
      <c r="C179" s="71"/>
      <c r="D179" s="73"/>
      <c r="E179" s="73"/>
      <c r="F179" s="74"/>
      <c r="G179" s="74"/>
      <c r="H179" s="75">
        <f t="shared" si="5"/>
        <v>0</v>
      </c>
      <c r="I179" s="83"/>
    </row>
    <row r="180" spans="2:9" ht="15" x14ac:dyDescent="0.2">
      <c r="B180" s="87">
        <f t="shared" si="4"/>
        <v>1</v>
      </c>
      <c r="C180" s="71"/>
      <c r="D180" s="73"/>
      <c r="E180" s="73"/>
      <c r="F180" s="74"/>
      <c r="G180" s="74"/>
      <c r="H180" s="75">
        <f t="shared" si="5"/>
        <v>0</v>
      </c>
      <c r="I180" s="83"/>
    </row>
    <row r="181" spans="2:9" ht="15" x14ac:dyDescent="0.2">
      <c r="B181" s="87">
        <f t="shared" si="4"/>
        <v>1</v>
      </c>
      <c r="C181" s="71"/>
      <c r="D181" s="73"/>
      <c r="E181" s="73"/>
      <c r="F181" s="74"/>
      <c r="G181" s="74"/>
      <c r="H181" s="75">
        <f t="shared" si="5"/>
        <v>0</v>
      </c>
      <c r="I181" s="83"/>
    </row>
    <row r="182" spans="2:9" ht="15" x14ac:dyDescent="0.2">
      <c r="B182" s="87">
        <f t="shared" si="4"/>
        <v>1</v>
      </c>
      <c r="C182" s="71"/>
      <c r="D182" s="73"/>
      <c r="E182" s="73"/>
      <c r="F182" s="74"/>
      <c r="G182" s="74"/>
      <c r="H182" s="75">
        <f t="shared" si="5"/>
        <v>0</v>
      </c>
      <c r="I182" s="83"/>
    </row>
    <row r="183" spans="2:9" ht="15" x14ac:dyDescent="0.2">
      <c r="B183" s="87">
        <f t="shared" si="4"/>
        <v>1</v>
      </c>
      <c r="C183" s="71"/>
      <c r="D183" s="73"/>
      <c r="E183" s="73"/>
      <c r="F183" s="74"/>
      <c r="G183" s="74"/>
      <c r="H183" s="75">
        <f t="shared" si="5"/>
        <v>0</v>
      </c>
      <c r="I183" s="83"/>
    </row>
    <row r="184" spans="2:9" ht="15" x14ac:dyDescent="0.2">
      <c r="B184" s="87">
        <f t="shared" si="4"/>
        <v>1</v>
      </c>
      <c r="C184" s="71"/>
      <c r="D184" s="73"/>
      <c r="E184" s="73"/>
      <c r="F184" s="74"/>
      <c r="G184" s="74"/>
      <c r="H184" s="75">
        <f t="shared" si="5"/>
        <v>0</v>
      </c>
      <c r="I184" s="83"/>
    </row>
    <row r="185" spans="2:9" ht="15" x14ac:dyDescent="0.2">
      <c r="B185" s="87">
        <f t="shared" si="4"/>
        <v>1</v>
      </c>
      <c r="C185" s="71"/>
      <c r="D185" s="73"/>
      <c r="E185" s="73"/>
      <c r="F185" s="74"/>
      <c r="G185" s="74"/>
      <c r="H185" s="75">
        <f t="shared" si="5"/>
        <v>0</v>
      </c>
      <c r="I185" s="83"/>
    </row>
    <row r="186" spans="2:9" ht="15" x14ac:dyDescent="0.2">
      <c r="B186" s="87">
        <f t="shared" si="4"/>
        <v>1</v>
      </c>
      <c r="C186" s="71"/>
      <c r="D186" s="73"/>
      <c r="E186" s="73"/>
      <c r="F186" s="74"/>
      <c r="G186" s="74"/>
      <c r="H186" s="75">
        <f t="shared" si="5"/>
        <v>0</v>
      </c>
      <c r="I186" s="83"/>
    </row>
    <row r="187" spans="2:9" ht="15" x14ac:dyDescent="0.2">
      <c r="B187" s="87">
        <f t="shared" si="4"/>
        <v>1</v>
      </c>
      <c r="C187" s="71"/>
      <c r="D187" s="73"/>
      <c r="E187" s="73"/>
      <c r="F187" s="74"/>
      <c r="G187" s="74"/>
      <c r="H187" s="75">
        <f t="shared" si="5"/>
        <v>0</v>
      </c>
      <c r="I187" s="83"/>
    </row>
    <row r="188" spans="2:9" ht="15" x14ac:dyDescent="0.2">
      <c r="B188" s="87">
        <f t="shared" si="4"/>
        <v>1</v>
      </c>
      <c r="C188" s="71"/>
      <c r="D188" s="73"/>
      <c r="E188" s="73"/>
      <c r="F188" s="74"/>
      <c r="G188" s="74"/>
      <c r="H188" s="75">
        <f t="shared" si="5"/>
        <v>0</v>
      </c>
      <c r="I188" s="83"/>
    </row>
    <row r="189" spans="2:9" ht="15" x14ac:dyDescent="0.2">
      <c r="B189" s="87">
        <f t="shared" si="4"/>
        <v>1</v>
      </c>
      <c r="C189" s="71"/>
      <c r="D189" s="73"/>
      <c r="E189" s="73"/>
      <c r="F189" s="74"/>
      <c r="G189" s="74"/>
      <c r="H189" s="75">
        <f t="shared" si="5"/>
        <v>0</v>
      </c>
      <c r="I189" s="83"/>
    </row>
    <row r="190" spans="2:9" ht="15" x14ac:dyDescent="0.2">
      <c r="B190" s="87">
        <f t="shared" si="4"/>
        <v>1</v>
      </c>
      <c r="C190" s="71"/>
      <c r="D190" s="73"/>
      <c r="E190" s="73"/>
      <c r="F190" s="74"/>
      <c r="G190" s="74"/>
      <c r="H190" s="75">
        <f t="shared" si="5"/>
        <v>0</v>
      </c>
      <c r="I190" s="83"/>
    </row>
    <row r="191" spans="2:9" ht="15" x14ac:dyDescent="0.2">
      <c r="B191" s="87">
        <f t="shared" si="4"/>
        <v>1</v>
      </c>
      <c r="C191" s="71"/>
      <c r="D191" s="73"/>
      <c r="E191" s="73"/>
      <c r="F191" s="74"/>
      <c r="G191" s="74"/>
      <c r="H191" s="75">
        <f t="shared" si="5"/>
        <v>0</v>
      </c>
      <c r="I191" s="83"/>
    </row>
    <row r="192" spans="2:9" ht="15" x14ac:dyDescent="0.2">
      <c r="B192" s="87">
        <f t="shared" si="4"/>
        <v>1</v>
      </c>
      <c r="C192" s="71"/>
      <c r="D192" s="73"/>
      <c r="E192" s="73"/>
      <c r="F192" s="74"/>
      <c r="G192" s="74"/>
      <c r="H192" s="75">
        <f t="shared" si="5"/>
        <v>0</v>
      </c>
      <c r="I192" s="83"/>
    </row>
    <row r="193" spans="2:9" ht="15" x14ac:dyDescent="0.2">
      <c r="B193" s="87">
        <f t="shared" si="4"/>
        <v>1</v>
      </c>
      <c r="C193" s="71"/>
      <c r="D193" s="73"/>
      <c r="E193" s="73"/>
      <c r="F193" s="74"/>
      <c r="G193" s="74"/>
      <c r="H193" s="75">
        <f t="shared" si="5"/>
        <v>0</v>
      </c>
      <c r="I193" s="83"/>
    </row>
    <row r="194" spans="2:9" ht="15" x14ac:dyDescent="0.2">
      <c r="B194" s="87">
        <f t="shared" si="4"/>
        <v>1</v>
      </c>
      <c r="C194" s="71"/>
      <c r="D194" s="73"/>
      <c r="E194" s="73"/>
      <c r="F194" s="74"/>
      <c r="G194" s="74"/>
      <c r="H194" s="75">
        <f t="shared" si="5"/>
        <v>0</v>
      </c>
      <c r="I194" s="83"/>
    </row>
    <row r="195" spans="2:9" ht="15" x14ac:dyDescent="0.2">
      <c r="B195" s="87">
        <f t="shared" si="4"/>
        <v>1</v>
      </c>
      <c r="C195" s="71"/>
      <c r="D195" s="73"/>
      <c r="E195" s="73"/>
      <c r="F195" s="74"/>
      <c r="G195" s="74"/>
      <c r="H195" s="75">
        <f t="shared" si="5"/>
        <v>0</v>
      </c>
      <c r="I195" s="83"/>
    </row>
    <row r="196" spans="2:9" ht="15" x14ac:dyDescent="0.2">
      <c r="B196" s="87">
        <f t="shared" si="4"/>
        <v>1</v>
      </c>
      <c r="C196" s="71"/>
      <c r="D196" s="73"/>
      <c r="E196" s="73"/>
      <c r="F196" s="74"/>
      <c r="G196" s="74"/>
      <c r="H196" s="75">
        <f t="shared" si="5"/>
        <v>0</v>
      </c>
      <c r="I196" s="83"/>
    </row>
    <row r="197" spans="2:9" ht="15" x14ac:dyDescent="0.2">
      <c r="B197" s="87">
        <f t="shared" si="4"/>
        <v>1</v>
      </c>
      <c r="C197" s="71"/>
      <c r="D197" s="73"/>
      <c r="E197" s="73"/>
      <c r="F197" s="74"/>
      <c r="G197" s="74"/>
      <c r="H197" s="75">
        <f t="shared" si="5"/>
        <v>0</v>
      </c>
      <c r="I197" s="83"/>
    </row>
    <row r="198" spans="2:9" ht="15" x14ac:dyDescent="0.2">
      <c r="B198" s="87">
        <f t="shared" si="4"/>
        <v>1</v>
      </c>
      <c r="C198" s="71"/>
      <c r="D198" s="73"/>
      <c r="E198" s="73"/>
      <c r="F198" s="74"/>
      <c r="G198" s="74"/>
      <c r="H198" s="75">
        <f t="shared" si="5"/>
        <v>0</v>
      </c>
      <c r="I198" s="83"/>
    </row>
    <row r="199" spans="2:9" ht="15" x14ac:dyDescent="0.2">
      <c r="B199" s="87">
        <f t="shared" si="4"/>
        <v>1</v>
      </c>
      <c r="C199" s="71"/>
      <c r="D199" s="73"/>
      <c r="E199" s="73"/>
      <c r="F199" s="74"/>
      <c r="G199" s="74"/>
      <c r="H199" s="75">
        <f t="shared" si="5"/>
        <v>0</v>
      </c>
      <c r="I199" s="83"/>
    </row>
    <row r="200" spans="2:9" ht="15" x14ac:dyDescent="0.2">
      <c r="B200" s="87">
        <f t="shared" si="4"/>
        <v>1</v>
      </c>
      <c r="C200" s="71"/>
      <c r="D200" s="73"/>
      <c r="E200" s="73"/>
      <c r="F200" s="74"/>
      <c r="G200" s="74"/>
      <c r="H200" s="75">
        <f t="shared" si="5"/>
        <v>0</v>
      </c>
      <c r="I200" s="83"/>
    </row>
    <row r="201" spans="2:9" ht="15" x14ac:dyDescent="0.2">
      <c r="B201" s="87">
        <f t="shared" ref="B201:B235" si="6">MONTH(C201)</f>
        <v>1</v>
      </c>
      <c r="C201" s="71"/>
      <c r="D201" s="73"/>
      <c r="E201" s="73"/>
      <c r="F201" s="74"/>
      <c r="G201" s="74"/>
      <c r="H201" s="75">
        <f t="shared" ref="H201:H235" si="7">H200-F201+G201</f>
        <v>0</v>
      </c>
      <c r="I201" s="83"/>
    </row>
    <row r="202" spans="2:9" ht="15" x14ac:dyDescent="0.2">
      <c r="B202" s="87">
        <f t="shared" si="6"/>
        <v>1</v>
      </c>
      <c r="C202" s="71"/>
      <c r="D202" s="73"/>
      <c r="E202" s="73"/>
      <c r="F202" s="74"/>
      <c r="G202" s="74"/>
      <c r="H202" s="75">
        <f t="shared" si="7"/>
        <v>0</v>
      </c>
      <c r="I202" s="83"/>
    </row>
    <row r="203" spans="2:9" ht="15" x14ac:dyDescent="0.2">
      <c r="B203" s="87">
        <f t="shared" si="6"/>
        <v>1</v>
      </c>
      <c r="C203" s="71"/>
      <c r="D203" s="73"/>
      <c r="E203" s="73"/>
      <c r="F203" s="74"/>
      <c r="G203" s="74"/>
      <c r="H203" s="75">
        <f t="shared" si="7"/>
        <v>0</v>
      </c>
      <c r="I203" s="83"/>
    </row>
    <row r="204" spans="2:9" ht="15" x14ac:dyDescent="0.2">
      <c r="B204" s="87">
        <f t="shared" si="6"/>
        <v>1</v>
      </c>
      <c r="C204" s="71"/>
      <c r="D204" s="73"/>
      <c r="E204" s="73"/>
      <c r="F204" s="74"/>
      <c r="G204" s="74"/>
      <c r="H204" s="75">
        <f t="shared" si="7"/>
        <v>0</v>
      </c>
      <c r="I204" s="83"/>
    </row>
    <row r="205" spans="2:9" ht="15" x14ac:dyDescent="0.2">
      <c r="B205" s="87">
        <f t="shared" si="6"/>
        <v>1</v>
      </c>
      <c r="C205" s="71"/>
      <c r="D205" s="73"/>
      <c r="E205" s="73"/>
      <c r="F205" s="74"/>
      <c r="G205" s="74"/>
      <c r="H205" s="75">
        <f t="shared" si="7"/>
        <v>0</v>
      </c>
      <c r="I205" s="83"/>
    </row>
    <row r="206" spans="2:9" ht="15" x14ac:dyDescent="0.2">
      <c r="B206" s="87">
        <f t="shared" si="6"/>
        <v>1</v>
      </c>
      <c r="C206" s="71"/>
      <c r="D206" s="73"/>
      <c r="E206" s="73"/>
      <c r="F206" s="74"/>
      <c r="G206" s="74"/>
      <c r="H206" s="75">
        <f t="shared" si="7"/>
        <v>0</v>
      </c>
      <c r="I206" s="83"/>
    </row>
    <row r="207" spans="2:9" ht="15" x14ac:dyDescent="0.2">
      <c r="B207" s="87">
        <f t="shared" si="6"/>
        <v>1</v>
      </c>
      <c r="C207" s="71"/>
      <c r="D207" s="73"/>
      <c r="E207" s="73"/>
      <c r="F207" s="74"/>
      <c r="G207" s="74"/>
      <c r="H207" s="75">
        <f t="shared" si="7"/>
        <v>0</v>
      </c>
      <c r="I207" s="83"/>
    </row>
    <row r="208" spans="2:9" ht="15" x14ac:dyDescent="0.2">
      <c r="B208" s="87">
        <f t="shared" si="6"/>
        <v>1</v>
      </c>
      <c r="C208" s="71"/>
      <c r="D208" s="73"/>
      <c r="E208" s="73"/>
      <c r="F208" s="74"/>
      <c r="G208" s="74"/>
      <c r="H208" s="75">
        <f t="shared" si="7"/>
        <v>0</v>
      </c>
      <c r="I208" s="83"/>
    </row>
    <row r="209" spans="2:9" ht="15" x14ac:dyDescent="0.2">
      <c r="B209" s="87">
        <f t="shared" si="6"/>
        <v>1</v>
      </c>
      <c r="C209" s="71"/>
      <c r="D209" s="73"/>
      <c r="E209" s="73"/>
      <c r="F209" s="74"/>
      <c r="G209" s="74"/>
      <c r="H209" s="75">
        <f t="shared" si="7"/>
        <v>0</v>
      </c>
      <c r="I209" s="83"/>
    </row>
    <row r="210" spans="2:9" ht="15" x14ac:dyDescent="0.2">
      <c r="B210" s="87">
        <f t="shared" si="6"/>
        <v>1</v>
      </c>
      <c r="C210" s="71"/>
      <c r="D210" s="73"/>
      <c r="E210" s="73"/>
      <c r="F210" s="74"/>
      <c r="G210" s="74"/>
      <c r="H210" s="75">
        <f t="shared" si="7"/>
        <v>0</v>
      </c>
      <c r="I210" s="83"/>
    </row>
    <row r="211" spans="2:9" ht="15" x14ac:dyDescent="0.2">
      <c r="B211" s="87">
        <f t="shared" si="6"/>
        <v>1</v>
      </c>
      <c r="C211" s="71"/>
      <c r="D211" s="73"/>
      <c r="E211" s="73"/>
      <c r="F211" s="74"/>
      <c r="G211" s="74"/>
      <c r="H211" s="75">
        <f t="shared" si="7"/>
        <v>0</v>
      </c>
      <c r="I211" s="83"/>
    </row>
    <row r="212" spans="2:9" ht="15" x14ac:dyDescent="0.2">
      <c r="B212" s="87">
        <f t="shared" si="6"/>
        <v>1</v>
      </c>
      <c r="C212" s="71"/>
      <c r="D212" s="73"/>
      <c r="E212" s="73"/>
      <c r="F212" s="74"/>
      <c r="G212" s="74"/>
      <c r="H212" s="75">
        <f t="shared" si="7"/>
        <v>0</v>
      </c>
      <c r="I212" s="83"/>
    </row>
    <row r="213" spans="2:9" ht="15" x14ac:dyDescent="0.2">
      <c r="B213" s="87">
        <f t="shared" si="6"/>
        <v>1</v>
      </c>
      <c r="C213" s="71"/>
      <c r="D213" s="73"/>
      <c r="E213" s="73"/>
      <c r="F213" s="74"/>
      <c r="G213" s="74"/>
      <c r="H213" s="75">
        <f t="shared" si="7"/>
        <v>0</v>
      </c>
      <c r="I213" s="83"/>
    </row>
    <row r="214" spans="2:9" ht="15" x14ac:dyDescent="0.2">
      <c r="B214" s="87">
        <f t="shared" si="6"/>
        <v>1</v>
      </c>
      <c r="C214" s="71"/>
      <c r="D214" s="73"/>
      <c r="E214" s="73"/>
      <c r="F214" s="74"/>
      <c r="G214" s="74"/>
      <c r="H214" s="75">
        <f t="shared" si="7"/>
        <v>0</v>
      </c>
      <c r="I214" s="83"/>
    </row>
    <row r="215" spans="2:9" ht="15" x14ac:dyDescent="0.2">
      <c r="B215" s="87">
        <f t="shared" si="6"/>
        <v>1</v>
      </c>
      <c r="C215" s="71"/>
      <c r="D215" s="73"/>
      <c r="E215" s="73"/>
      <c r="F215" s="74"/>
      <c r="G215" s="74"/>
      <c r="H215" s="75">
        <f t="shared" si="7"/>
        <v>0</v>
      </c>
      <c r="I215" s="83"/>
    </row>
    <row r="216" spans="2:9" ht="15" x14ac:dyDescent="0.2">
      <c r="B216" s="87">
        <f t="shared" si="6"/>
        <v>1</v>
      </c>
      <c r="C216" s="71"/>
      <c r="D216" s="73"/>
      <c r="E216" s="73"/>
      <c r="F216" s="74"/>
      <c r="G216" s="74"/>
      <c r="H216" s="75">
        <f t="shared" si="7"/>
        <v>0</v>
      </c>
      <c r="I216" s="83"/>
    </row>
    <row r="217" spans="2:9" ht="15" x14ac:dyDescent="0.2">
      <c r="B217" s="87">
        <f t="shared" si="6"/>
        <v>1</v>
      </c>
      <c r="C217" s="71"/>
      <c r="D217" s="73"/>
      <c r="E217" s="73"/>
      <c r="F217" s="74"/>
      <c r="G217" s="74"/>
      <c r="H217" s="75">
        <f t="shared" si="7"/>
        <v>0</v>
      </c>
      <c r="I217" s="83"/>
    </row>
    <row r="218" spans="2:9" ht="15" x14ac:dyDescent="0.2">
      <c r="B218" s="87">
        <f t="shared" si="6"/>
        <v>1</v>
      </c>
      <c r="C218" s="71"/>
      <c r="D218" s="73"/>
      <c r="E218" s="73"/>
      <c r="F218" s="74"/>
      <c r="G218" s="74"/>
      <c r="H218" s="75">
        <f t="shared" si="7"/>
        <v>0</v>
      </c>
      <c r="I218" s="83"/>
    </row>
    <row r="219" spans="2:9" ht="15" x14ac:dyDescent="0.2">
      <c r="B219" s="87">
        <f t="shared" si="6"/>
        <v>1</v>
      </c>
      <c r="C219" s="71"/>
      <c r="D219" s="73"/>
      <c r="E219" s="73"/>
      <c r="F219" s="74"/>
      <c r="G219" s="74"/>
      <c r="H219" s="75">
        <f t="shared" si="7"/>
        <v>0</v>
      </c>
      <c r="I219" s="83"/>
    </row>
    <row r="220" spans="2:9" ht="15" x14ac:dyDescent="0.2">
      <c r="B220" s="87">
        <f t="shared" si="6"/>
        <v>1</v>
      </c>
      <c r="C220" s="71"/>
      <c r="D220" s="73"/>
      <c r="E220" s="73"/>
      <c r="F220" s="74"/>
      <c r="G220" s="74"/>
      <c r="H220" s="75">
        <f t="shared" si="7"/>
        <v>0</v>
      </c>
      <c r="I220" s="83"/>
    </row>
    <row r="221" spans="2:9" s="68" customFormat="1" ht="15" x14ac:dyDescent="0.2">
      <c r="B221" s="87">
        <f t="shared" si="6"/>
        <v>1</v>
      </c>
      <c r="C221" s="71"/>
      <c r="D221" s="73"/>
      <c r="E221" s="73"/>
      <c r="F221" s="74"/>
      <c r="G221" s="74"/>
      <c r="H221" s="75">
        <f t="shared" si="7"/>
        <v>0</v>
      </c>
      <c r="I221" s="83"/>
    </row>
    <row r="222" spans="2:9" ht="15" x14ac:dyDescent="0.2">
      <c r="B222" s="87">
        <f t="shared" si="6"/>
        <v>1</v>
      </c>
      <c r="C222" s="71"/>
      <c r="D222" s="73"/>
      <c r="E222" s="73"/>
      <c r="F222" s="74"/>
      <c r="G222" s="73"/>
      <c r="H222" s="75">
        <f t="shared" si="7"/>
        <v>0</v>
      </c>
      <c r="I222" s="83"/>
    </row>
    <row r="223" spans="2:9" ht="15" x14ac:dyDescent="0.2">
      <c r="B223" s="87">
        <f t="shared" si="6"/>
        <v>1</v>
      </c>
      <c r="C223" s="71"/>
      <c r="D223" s="73"/>
      <c r="E223" s="73"/>
      <c r="F223" s="74"/>
      <c r="G223" s="73"/>
      <c r="H223" s="75">
        <f t="shared" si="7"/>
        <v>0</v>
      </c>
      <c r="I223" s="83"/>
    </row>
    <row r="224" spans="2:9" ht="15" x14ac:dyDescent="0.2">
      <c r="B224" s="87">
        <f t="shared" si="6"/>
        <v>1</v>
      </c>
      <c r="C224" s="71"/>
      <c r="D224" s="73"/>
      <c r="E224" s="73"/>
      <c r="F224" s="74"/>
      <c r="G224" s="73"/>
      <c r="H224" s="75">
        <f t="shared" si="7"/>
        <v>0</v>
      </c>
      <c r="I224" s="83"/>
    </row>
    <row r="225" spans="2:9" ht="15" x14ac:dyDescent="0.2">
      <c r="B225" s="87">
        <f t="shared" si="6"/>
        <v>1</v>
      </c>
      <c r="C225" s="71"/>
      <c r="D225" s="73"/>
      <c r="E225" s="73"/>
      <c r="F225" s="74"/>
      <c r="G225" s="73"/>
      <c r="H225" s="75">
        <f t="shared" si="7"/>
        <v>0</v>
      </c>
      <c r="I225" s="83"/>
    </row>
    <row r="226" spans="2:9" ht="15" x14ac:dyDescent="0.2">
      <c r="B226" s="87">
        <f t="shared" si="6"/>
        <v>1</v>
      </c>
      <c r="C226" s="71"/>
      <c r="D226" s="73"/>
      <c r="E226" s="73"/>
      <c r="F226" s="74"/>
      <c r="G226" s="73"/>
      <c r="H226" s="75">
        <f t="shared" si="7"/>
        <v>0</v>
      </c>
      <c r="I226" s="83"/>
    </row>
    <row r="227" spans="2:9" ht="15" x14ac:dyDescent="0.2">
      <c r="B227" s="87">
        <f t="shared" si="6"/>
        <v>1</v>
      </c>
      <c r="C227" s="71"/>
      <c r="D227" s="73"/>
      <c r="E227" s="73"/>
      <c r="F227" s="74"/>
      <c r="G227" s="73"/>
      <c r="H227" s="75">
        <f t="shared" si="7"/>
        <v>0</v>
      </c>
      <c r="I227" s="83"/>
    </row>
    <row r="228" spans="2:9" ht="15" x14ac:dyDescent="0.2">
      <c r="B228" s="87">
        <f t="shared" si="6"/>
        <v>1</v>
      </c>
      <c r="C228" s="71"/>
      <c r="D228" s="73"/>
      <c r="E228" s="73"/>
      <c r="F228" s="74"/>
      <c r="G228" s="73"/>
      <c r="H228" s="75">
        <f t="shared" si="7"/>
        <v>0</v>
      </c>
      <c r="I228" s="83"/>
    </row>
    <row r="229" spans="2:9" ht="15" x14ac:dyDescent="0.2">
      <c r="B229" s="87">
        <f t="shared" si="6"/>
        <v>1</v>
      </c>
      <c r="C229" s="71"/>
      <c r="D229" s="73"/>
      <c r="E229" s="73"/>
      <c r="F229" s="74"/>
      <c r="G229" s="73"/>
      <c r="H229" s="75">
        <f t="shared" si="7"/>
        <v>0</v>
      </c>
      <c r="I229" s="83"/>
    </row>
    <row r="230" spans="2:9" ht="15" x14ac:dyDescent="0.2">
      <c r="B230" s="87">
        <f t="shared" si="6"/>
        <v>1</v>
      </c>
      <c r="C230" s="71"/>
      <c r="D230" s="73"/>
      <c r="E230" s="73"/>
      <c r="F230" s="74"/>
      <c r="G230" s="73"/>
      <c r="H230" s="75">
        <f t="shared" si="7"/>
        <v>0</v>
      </c>
      <c r="I230" s="83"/>
    </row>
    <row r="231" spans="2:9" ht="15" x14ac:dyDescent="0.2">
      <c r="B231" s="87">
        <f t="shared" si="6"/>
        <v>1</v>
      </c>
      <c r="C231" s="71"/>
      <c r="D231" s="73"/>
      <c r="E231" s="73"/>
      <c r="F231" s="74"/>
      <c r="G231" s="73"/>
      <c r="H231" s="75">
        <f t="shared" si="7"/>
        <v>0</v>
      </c>
      <c r="I231" s="83"/>
    </row>
    <row r="232" spans="2:9" ht="15" x14ac:dyDescent="0.2">
      <c r="B232" s="87">
        <f t="shared" si="6"/>
        <v>1</v>
      </c>
      <c r="C232" s="71"/>
      <c r="D232" s="73"/>
      <c r="E232" s="73"/>
      <c r="F232" s="74"/>
      <c r="G232" s="73"/>
      <c r="H232" s="75">
        <f t="shared" si="7"/>
        <v>0</v>
      </c>
      <c r="I232" s="83"/>
    </row>
    <row r="233" spans="2:9" ht="15" x14ac:dyDescent="0.2">
      <c r="B233" s="87">
        <f t="shared" si="6"/>
        <v>1</v>
      </c>
      <c r="C233" s="71"/>
      <c r="D233" s="73"/>
      <c r="E233" s="73"/>
      <c r="F233" s="74"/>
      <c r="G233" s="73"/>
      <c r="H233" s="75">
        <f t="shared" si="7"/>
        <v>0</v>
      </c>
      <c r="I233" s="83"/>
    </row>
    <row r="234" spans="2:9" ht="15" x14ac:dyDescent="0.2">
      <c r="B234" s="87">
        <f t="shared" si="6"/>
        <v>1</v>
      </c>
      <c r="C234" s="71"/>
      <c r="D234" s="73"/>
      <c r="E234" s="73"/>
      <c r="F234" s="74"/>
      <c r="G234" s="73"/>
      <c r="H234" s="75">
        <f t="shared" si="7"/>
        <v>0</v>
      </c>
      <c r="I234" s="83"/>
    </row>
    <row r="235" spans="2:9" ht="15" x14ac:dyDescent="0.2">
      <c r="B235" s="87">
        <f t="shared" si="6"/>
        <v>1</v>
      </c>
      <c r="C235" s="71"/>
      <c r="D235" s="73"/>
      <c r="E235" s="73"/>
      <c r="F235" s="74"/>
      <c r="G235" s="73"/>
      <c r="H235" s="75">
        <f t="shared" si="7"/>
        <v>0</v>
      </c>
      <c r="I235" s="83"/>
    </row>
    <row r="244" spans="8:8" ht="18.75" x14ac:dyDescent="0.2">
      <c r="H244" s="85"/>
    </row>
  </sheetData>
  <autoFilter ref="B7:I7"/>
  <mergeCells count="3">
    <mergeCell ref="B2:I2"/>
    <mergeCell ref="B4:D4"/>
    <mergeCell ref="B5:F5"/>
  </mergeCells>
  <conditionalFormatting sqref="I99:I100 I16:I25 I9:I14 I36:I46 I30:I34 I91:I92 I106:I205 I50:I89">
    <cfRule type="containsText" dxfId="13" priority="23" stopIfTrue="1" operator="containsText" text="מזרחי">
      <formula>NOT(ISERROR(SEARCH("מזרחי",I9)))</formula>
    </cfRule>
  </conditionalFormatting>
  <conditionalFormatting sqref="I26:I28">
    <cfRule type="containsText" dxfId="12" priority="20" stopIfTrue="1" operator="containsText" text="מזרחי">
      <formula>NOT(ISERROR(SEARCH("מזרחי",I26)))</formula>
    </cfRule>
  </conditionalFormatting>
  <conditionalFormatting sqref="I29">
    <cfRule type="containsText" dxfId="11" priority="19" stopIfTrue="1" operator="containsText" text="מזרחי">
      <formula>NOT(ISERROR(SEARCH("מזרחי",I29)))</formula>
    </cfRule>
  </conditionalFormatting>
  <conditionalFormatting sqref="I35">
    <cfRule type="containsText" dxfId="10" priority="18" stopIfTrue="1" operator="containsText" text="מזרחי">
      <formula>NOT(ISERROR(SEARCH("מזרחי",I35)))</formula>
    </cfRule>
  </conditionalFormatting>
  <conditionalFormatting sqref="I47:I48">
    <cfRule type="containsText" dxfId="9" priority="14" stopIfTrue="1" operator="containsText" text="מזרחי">
      <formula>NOT(ISERROR(SEARCH("מזרחי",I47)))</formula>
    </cfRule>
  </conditionalFormatting>
  <conditionalFormatting sqref="I47:I49">
    <cfRule type="containsText" dxfId="8" priority="2" stopIfTrue="1" operator="containsText" text="פירוט אשראי">
      <formula>NOT(ISERROR(SEARCH("פירוט אשראי",I47)))</formula>
    </cfRule>
  </conditionalFormatting>
  <dataValidations count="4">
    <dataValidation type="list" allowBlank="1" showInputMessage="1" showErrorMessage="1" sqref="D6 D236:D1048576">
      <formula1>$K$8:$K$18</formula1>
    </dataValidation>
    <dataValidation type="list" allowBlank="1" showInputMessage="1" showErrorMessage="1" sqref="D7">
      <formula1>$K$4:$K$10</formula1>
    </dataValidation>
    <dataValidation type="list" allowBlank="1" showInputMessage="1" showErrorMessage="1" sqref="D9">
      <formula1>$K$9:$K$21</formula1>
    </dataValidation>
    <dataValidation type="list" allowBlank="1" showInputMessage="1" showErrorMessage="1" sqref="D10:D235">
      <formula1>$K$10:$K$22</formula1>
    </dataValidation>
  </dataValidations>
  <hyperlinks>
    <hyperlink ref="B4:D4" location="'תזרים שנתי מסכם'!A1" display="לחץ כדי לחזור לתזרים שנתי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'חשבון בנק מס 1'!$K$10:$K$22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0"/>
  <sheetViews>
    <sheetView rightToLeft="1" zoomScaleNormal="100" workbookViewId="0">
      <pane ySplit="7" topLeftCell="A8" activePane="bottomLeft" state="frozen"/>
      <selection pane="bottomLeft" activeCell="B4" sqref="B4:D4"/>
    </sheetView>
  </sheetViews>
  <sheetFormatPr defaultColWidth="8.875" defaultRowHeight="14.25" x14ac:dyDescent="0.2"/>
  <cols>
    <col min="1" max="1" width="3" style="64" customWidth="1"/>
    <col min="2" max="2" width="8.625" style="86" bestFit="1" customWidth="1"/>
    <col min="3" max="3" width="10.125" style="64" bestFit="1" customWidth="1"/>
    <col min="4" max="4" width="17.625" style="64" bestFit="1" customWidth="1"/>
    <col min="5" max="5" width="15.75" style="64" bestFit="1" customWidth="1"/>
    <col min="6" max="6" width="11.25" style="64" bestFit="1" customWidth="1"/>
    <col min="7" max="7" width="10.875" style="64" bestFit="1" customWidth="1"/>
    <col min="8" max="8" width="13.75" style="64" bestFit="1" customWidth="1"/>
    <col min="9" max="9" width="20.25" style="64" customWidth="1"/>
    <col min="10" max="10" width="3.5" style="64" customWidth="1"/>
    <col min="11" max="11" width="19.375" style="64" customWidth="1"/>
    <col min="12" max="12" width="82.5" style="64" bestFit="1" customWidth="1"/>
    <col min="13" max="16384" width="8.875" style="64"/>
  </cols>
  <sheetData>
    <row r="2" spans="2:12" ht="25.5" x14ac:dyDescent="0.2">
      <c r="B2" s="124" t="s">
        <v>51</v>
      </c>
      <c r="C2" s="124"/>
      <c r="D2" s="124"/>
      <c r="E2" s="124"/>
      <c r="F2" s="124"/>
      <c r="G2" s="124"/>
      <c r="H2" s="124"/>
      <c r="I2" s="124"/>
      <c r="J2" s="65"/>
      <c r="K2" s="65"/>
    </row>
    <row r="4" spans="2:12" ht="15.75" thickBot="1" x14ac:dyDescent="0.25">
      <c r="B4" s="126" t="s">
        <v>59</v>
      </c>
      <c r="C4" s="126"/>
      <c r="D4" s="126"/>
    </row>
    <row r="5" spans="2:12" ht="30.75" thickBot="1" x14ac:dyDescent="0.25">
      <c r="B5" s="127" t="s">
        <v>13</v>
      </c>
      <c r="C5" s="127"/>
      <c r="D5" s="127"/>
      <c r="E5" s="127"/>
      <c r="F5" s="127"/>
      <c r="G5" s="90" t="s">
        <v>62</v>
      </c>
      <c r="H5" s="67"/>
      <c r="I5" s="66"/>
      <c r="K5" s="92" t="s">
        <v>60</v>
      </c>
    </row>
    <row r="6" spans="2:12" ht="30.75" thickBot="1" x14ac:dyDescent="0.25">
      <c r="B6" s="116" t="s">
        <v>65</v>
      </c>
      <c r="K6" s="91" t="s">
        <v>61</v>
      </c>
    </row>
    <row r="7" spans="2:12" ht="15" x14ac:dyDescent="0.2">
      <c r="B7" s="21" t="s">
        <v>20</v>
      </c>
      <c r="C7" s="21" t="s">
        <v>0</v>
      </c>
      <c r="D7" s="22" t="s">
        <v>5</v>
      </c>
      <c r="E7" s="22" t="s">
        <v>19</v>
      </c>
      <c r="F7" s="21" t="s">
        <v>3</v>
      </c>
      <c r="G7" s="21" t="s">
        <v>4</v>
      </c>
      <c r="H7" s="21" t="s">
        <v>1</v>
      </c>
      <c r="I7" s="22" t="s">
        <v>2</v>
      </c>
      <c r="K7" s="23"/>
      <c r="L7" s="69"/>
    </row>
    <row r="8" spans="2:12" ht="15" x14ac:dyDescent="0.2">
      <c r="B8" s="10"/>
      <c r="C8" s="11"/>
      <c r="D8" s="6"/>
      <c r="E8" s="6" t="s">
        <v>38</v>
      </c>
      <c r="F8" s="5"/>
      <c r="G8" s="5"/>
      <c r="H8" s="70"/>
      <c r="I8" s="58"/>
      <c r="K8" s="23"/>
      <c r="L8" s="69"/>
    </row>
    <row r="9" spans="2:12" ht="15" x14ac:dyDescent="0.2">
      <c r="B9" s="87">
        <f t="shared" ref="B9:B72" si="0">MONTH(C9)</f>
        <v>1</v>
      </c>
      <c r="C9" s="11"/>
      <c r="D9" s="72"/>
      <c r="E9" s="73"/>
      <c r="F9" s="74"/>
      <c r="G9" s="74"/>
      <c r="H9" s="75">
        <f t="shared" ref="H9:H72" si="1">H8-F9+G9</f>
        <v>0</v>
      </c>
      <c r="I9" s="76"/>
      <c r="K9" s="77"/>
      <c r="L9" s="77"/>
    </row>
    <row r="10" spans="2:12" ht="15" x14ac:dyDescent="0.2">
      <c r="B10" s="87">
        <f t="shared" si="0"/>
        <v>1</v>
      </c>
      <c r="C10" s="71"/>
      <c r="D10" s="72"/>
      <c r="E10" s="73"/>
      <c r="F10" s="74"/>
      <c r="G10" s="74"/>
      <c r="H10" s="75">
        <f t="shared" si="1"/>
        <v>0</v>
      </c>
      <c r="I10" s="76"/>
      <c r="K10" s="77"/>
      <c r="L10" s="77"/>
    </row>
    <row r="11" spans="2:12" ht="15" x14ac:dyDescent="0.2">
      <c r="B11" s="87">
        <f t="shared" si="0"/>
        <v>1</v>
      </c>
      <c r="C11" s="71"/>
      <c r="D11" s="72"/>
      <c r="E11" s="73"/>
      <c r="F11" s="74"/>
      <c r="G11" s="74"/>
      <c r="H11" s="75">
        <f t="shared" si="1"/>
        <v>0</v>
      </c>
      <c r="I11" s="1"/>
      <c r="K11" s="77"/>
      <c r="L11" s="77"/>
    </row>
    <row r="12" spans="2:12" ht="15" x14ac:dyDescent="0.2">
      <c r="B12" s="87">
        <f t="shared" si="0"/>
        <v>1</v>
      </c>
      <c r="C12" s="71"/>
      <c r="D12" s="73"/>
      <c r="E12" s="73"/>
      <c r="F12" s="74"/>
      <c r="G12" s="74"/>
      <c r="H12" s="75">
        <f t="shared" si="1"/>
        <v>0</v>
      </c>
      <c r="I12" s="1"/>
      <c r="K12" s="77"/>
      <c r="L12" s="77"/>
    </row>
    <row r="13" spans="2:12" ht="15" x14ac:dyDescent="0.2">
      <c r="B13" s="87">
        <f t="shared" si="0"/>
        <v>1</v>
      </c>
      <c r="C13" s="71"/>
      <c r="D13" s="73"/>
      <c r="E13" s="78"/>
      <c r="F13" s="79"/>
      <c r="G13" s="78"/>
      <c r="H13" s="75">
        <f t="shared" si="1"/>
        <v>0</v>
      </c>
      <c r="I13" s="76"/>
      <c r="K13" s="77"/>
      <c r="L13" s="77"/>
    </row>
    <row r="14" spans="2:12" ht="15" x14ac:dyDescent="0.2">
      <c r="B14" s="87">
        <f t="shared" si="0"/>
        <v>1</v>
      </c>
      <c r="C14" s="71"/>
      <c r="D14" s="73"/>
      <c r="E14" s="73"/>
      <c r="F14" s="74"/>
      <c r="G14" s="74"/>
      <c r="H14" s="75">
        <f t="shared" si="1"/>
        <v>0</v>
      </c>
      <c r="I14" s="3"/>
      <c r="K14" s="77"/>
      <c r="L14" s="77"/>
    </row>
    <row r="15" spans="2:12" ht="15" x14ac:dyDescent="0.2">
      <c r="B15" s="87">
        <f t="shared" si="0"/>
        <v>1</v>
      </c>
      <c r="C15" s="71"/>
      <c r="D15" s="73"/>
      <c r="E15" s="73"/>
      <c r="F15" s="74"/>
      <c r="G15" s="74"/>
      <c r="H15" s="75">
        <f t="shared" si="1"/>
        <v>0</v>
      </c>
      <c r="I15" s="76"/>
      <c r="K15" s="77"/>
      <c r="L15" s="77"/>
    </row>
    <row r="16" spans="2:12" ht="15" x14ac:dyDescent="0.2">
      <c r="B16" s="87">
        <f t="shared" si="0"/>
        <v>1</v>
      </c>
      <c r="C16" s="71"/>
      <c r="D16" s="73"/>
      <c r="E16" s="73"/>
      <c r="F16" s="74"/>
      <c r="G16" s="74"/>
      <c r="H16" s="75">
        <f t="shared" si="1"/>
        <v>0</v>
      </c>
      <c r="I16" s="76"/>
      <c r="K16" s="77"/>
      <c r="L16" s="77"/>
    </row>
    <row r="17" spans="2:12" ht="15" x14ac:dyDescent="0.2">
      <c r="B17" s="87">
        <f t="shared" si="0"/>
        <v>1</v>
      </c>
      <c r="C17" s="71"/>
      <c r="D17" s="73"/>
      <c r="E17" s="73"/>
      <c r="F17" s="74"/>
      <c r="G17" s="74"/>
      <c r="H17" s="75">
        <f t="shared" si="1"/>
        <v>0</v>
      </c>
      <c r="I17" s="76"/>
      <c r="K17" s="77"/>
      <c r="L17" s="77"/>
    </row>
    <row r="18" spans="2:12" ht="15" x14ac:dyDescent="0.2">
      <c r="B18" s="87">
        <f t="shared" si="0"/>
        <v>1</v>
      </c>
      <c r="C18" s="71"/>
      <c r="D18" s="73"/>
      <c r="E18" s="73"/>
      <c r="F18" s="74"/>
      <c r="G18" s="74"/>
      <c r="H18" s="75">
        <f t="shared" si="1"/>
        <v>0</v>
      </c>
      <c r="I18" s="76"/>
      <c r="K18" s="77"/>
      <c r="L18" s="77"/>
    </row>
    <row r="19" spans="2:12" ht="15" x14ac:dyDescent="0.2">
      <c r="B19" s="87">
        <f t="shared" si="0"/>
        <v>1</v>
      </c>
      <c r="C19" s="71"/>
      <c r="D19" s="73"/>
      <c r="E19" s="73"/>
      <c r="F19" s="74"/>
      <c r="G19" s="74"/>
      <c r="H19" s="75">
        <f t="shared" si="1"/>
        <v>0</v>
      </c>
      <c r="I19" s="76"/>
      <c r="K19" s="77"/>
      <c r="L19" s="77"/>
    </row>
    <row r="20" spans="2:12" ht="15" x14ac:dyDescent="0.2">
      <c r="B20" s="87">
        <f t="shared" si="0"/>
        <v>1</v>
      </c>
      <c r="C20" s="71"/>
      <c r="D20" s="73"/>
      <c r="E20" s="73"/>
      <c r="F20" s="74"/>
      <c r="G20" s="74"/>
      <c r="H20" s="75">
        <f t="shared" si="1"/>
        <v>0</v>
      </c>
      <c r="I20" s="1"/>
      <c r="K20" s="77"/>
      <c r="L20" s="77"/>
    </row>
    <row r="21" spans="2:12" ht="15" x14ac:dyDescent="0.2">
      <c r="B21" s="87">
        <f t="shared" si="0"/>
        <v>1</v>
      </c>
      <c r="C21" s="71"/>
      <c r="D21" s="73"/>
      <c r="E21" s="73"/>
      <c r="F21" s="74"/>
      <c r="G21" s="74"/>
      <c r="H21" s="75">
        <f t="shared" si="1"/>
        <v>0</v>
      </c>
      <c r="I21" s="1"/>
      <c r="K21" s="77"/>
      <c r="L21" s="77"/>
    </row>
    <row r="22" spans="2:12" ht="15" x14ac:dyDescent="0.2">
      <c r="B22" s="87">
        <f t="shared" si="0"/>
        <v>1</v>
      </c>
      <c r="C22" s="71"/>
      <c r="D22" s="73"/>
      <c r="E22" s="73"/>
      <c r="F22" s="74"/>
      <c r="G22" s="74"/>
      <c r="H22" s="75">
        <f t="shared" si="1"/>
        <v>0</v>
      </c>
      <c r="I22" s="1"/>
      <c r="K22" s="80"/>
      <c r="L22" s="80"/>
    </row>
    <row r="23" spans="2:12" ht="15" x14ac:dyDescent="0.2">
      <c r="B23" s="87">
        <f t="shared" si="0"/>
        <v>1</v>
      </c>
      <c r="C23" s="71"/>
      <c r="D23" s="73"/>
      <c r="E23" s="73"/>
      <c r="F23" s="74"/>
      <c r="G23" s="74"/>
      <c r="H23" s="75">
        <f t="shared" si="1"/>
        <v>0</v>
      </c>
      <c r="I23" s="1"/>
      <c r="K23" s="80"/>
      <c r="L23" s="80"/>
    </row>
    <row r="24" spans="2:12" ht="15" x14ac:dyDescent="0.2">
      <c r="B24" s="87">
        <f t="shared" si="0"/>
        <v>1</v>
      </c>
      <c r="C24" s="71"/>
      <c r="D24" s="73"/>
      <c r="E24" s="73"/>
      <c r="F24" s="74"/>
      <c r="G24" s="74"/>
      <c r="H24" s="75">
        <f t="shared" si="1"/>
        <v>0</v>
      </c>
      <c r="I24" s="1"/>
    </row>
    <row r="25" spans="2:12" ht="15" x14ac:dyDescent="0.2">
      <c r="B25" s="87">
        <f t="shared" si="0"/>
        <v>1</v>
      </c>
      <c r="C25" s="71"/>
      <c r="D25" s="73"/>
      <c r="E25" s="73"/>
      <c r="F25" s="74"/>
      <c r="G25" s="74"/>
      <c r="H25" s="75">
        <f t="shared" si="1"/>
        <v>0</v>
      </c>
      <c r="I25" s="1"/>
    </row>
    <row r="26" spans="2:12" ht="15" x14ac:dyDescent="0.2">
      <c r="B26" s="87">
        <f t="shared" si="0"/>
        <v>1</v>
      </c>
      <c r="C26" s="71"/>
      <c r="D26" s="73"/>
      <c r="E26" s="73"/>
      <c r="F26" s="74"/>
      <c r="G26" s="74"/>
      <c r="H26" s="75">
        <f t="shared" si="1"/>
        <v>0</v>
      </c>
      <c r="I26" s="1"/>
    </row>
    <row r="27" spans="2:12" ht="15" x14ac:dyDescent="0.2">
      <c r="B27" s="87">
        <f t="shared" si="0"/>
        <v>1</v>
      </c>
      <c r="C27" s="71"/>
      <c r="D27" s="73"/>
      <c r="E27" s="73"/>
      <c r="F27" s="74"/>
      <c r="G27" s="74"/>
      <c r="H27" s="75">
        <f t="shared" si="1"/>
        <v>0</v>
      </c>
      <c r="I27" s="1"/>
    </row>
    <row r="28" spans="2:12" ht="15" x14ac:dyDescent="0.2">
      <c r="B28" s="87">
        <f t="shared" si="0"/>
        <v>1</v>
      </c>
      <c r="C28" s="71"/>
      <c r="D28" s="73"/>
      <c r="E28" s="73"/>
      <c r="F28" s="74"/>
      <c r="G28" s="74"/>
      <c r="H28" s="75">
        <f t="shared" si="1"/>
        <v>0</v>
      </c>
      <c r="I28" s="1"/>
    </row>
    <row r="29" spans="2:12" ht="15" x14ac:dyDescent="0.2">
      <c r="B29" s="87">
        <f t="shared" si="0"/>
        <v>1</v>
      </c>
      <c r="C29" s="71"/>
      <c r="D29" s="73"/>
      <c r="E29" s="73"/>
      <c r="F29" s="74"/>
      <c r="G29" s="74"/>
      <c r="H29" s="75">
        <f t="shared" si="1"/>
        <v>0</v>
      </c>
      <c r="I29" s="1"/>
    </row>
    <row r="30" spans="2:12" ht="15" x14ac:dyDescent="0.2">
      <c r="B30" s="87">
        <f t="shared" si="0"/>
        <v>1</v>
      </c>
      <c r="C30" s="71"/>
      <c r="D30" s="73"/>
      <c r="E30" s="73"/>
      <c r="F30" s="74"/>
      <c r="G30" s="74"/>
      <c r="H30" s="75">
        <f t="shared" si="1"/>
        <v>0</v>
      </c>
      <c r="I30" s="1"/>
    </row>
    <row r="31" spans="2:12" ht="15" x14ac:dyDescent="0.2">
      <c r="B31" s="87">
        <f t="shared" si="0"/>
        <v>1</v>
      </c>
      <c r="C31" s="71"/>
      <c r="D31" s="73"/>
      <c r="E31" s="73"/>
      <c r="F31" s="74"/>
      <c r="G31" s="74"/>
      <c r="H31" s="75">
        <f t="shared" si="1"/>
        <v>0</v>
      </c>
      <c r="I31" s="76"/>
    </row>
    <row r="32" spans="2:12" ht="15" x14ac:dyDescent="0.2">
      <c r="B32" s="87">
        <f t="shared" si="0"/>
        <v>1</v>
      </c>
      <c r="C32" s="71"/>
      <c r="D32" s="73"/>
      <c r="E32" s="73"/>
      <c r="F32" s="74"/>
      <c r="G32" s="74"/>
      <c r="H32" s="75">
        <f t="shared" si="1"/>
        <v>0</v>
      </c>
      <c r="I32" s="76"/>
    </row>
    <row r="33" spans="2:9" ht="15" x14ac:dyDescent="0.2">
      <c r="B33" s="87">
        <f t="shared" si="0"/>
        <v>1</v>
      </c>
      <c r="C33" s="71"/>
      <c r="D33" s="73"/>
      <c r="E33" s="73"/>
      <c r="F33" s="74"/>
      <c r="G33" s="74"/>
      <c r="H33" s="75">
        <f t="shared" si="1"/>
        <v>0</v>
      </c>
      <c r="I33" s="76"/>
    </row>
    <row r="34" spans="2:9" ht="15" x14ac:dyDescent="0.2">
      <c r="B34" s="87">
        <f t="shared" si="0"/>
        <v>1</v>
      </c>
      <c r="C34" s="71"/>
      <c r="D34" s="73"/>
      <c r="E34" s="73"/>
      <c r="F34" s="74"/>
      <c r="G34" s="74"/>
      <c r="H34" s="75">
        <f t="shared" si="1"/>
        <v>0</v>
      </c>
      <c r="I34" s="76"/>
    </row>
    <row r="35" spans="2:9" ht="15" x14ac:dyDescent="0.2">
      <c r="B35" s="87">
        <f t="shared" si="0"/>
        <v>1</v>
      </c>
      <c r="C35" s="71"/>
      <c r="D35" s="73"/>
      <c r="E35" s="73"/>
      <c r="F35" s="74"/>
      <c r="G35" s="74"/>
      <c r="H35" s="75">
        <f t="shared" si="1"/>
        <v>0</v>
      </c>
      <c r="I35" s="76"/>
    </row>
    <row r="36" spans="2:9" ht="15" x14ac:dyDescent="0.2">
      <c r="B36" s="87">
        <f t="shared" si="0"/>
        <v>1</v>
      </c>
      <c r="C36" s="71"/>
      <c r="D36" s="73"/>
      <c r="E36" s="73"/>
      <c r="F36" s="74"/>
      <c r="G36" s="74"/>
      <c r="H36" s="75">
        <f t="shared" si="1"/>
        <v>0</v>
      </c>
      <c r="I36" s="76"/>
    </row>
    <row r="37" spans="2:9" ht="15" x14ac:dyDescent="0.2">
      <c r="B37" s="87">
        <f t="shared" si="0"/>
        <v>1</v>
      </c>
      <c r="C37" s="71"/>
      <c r="D37" s="73"/>
      <c r="E37" s="73"/>
      <c r="F37" s="74"/>
      <c r="G37" s="74"/>
      <c r="H37" s="75">
        <f t="shared" si="1"/>
        <v>0</v>
      </c>
      <c r="I37" s="76"/>
    </row>
    <row r="38" spans="2:9" ht="15" x14ac:dyDescent="0.2">
      <c r="B38" s="87">
        <f t="shared" si="0"/>
        <v>1</v>
      </c>
      <c r="C38" s="71"/>
      <c r="D38" s="73"/>
      <c r="E38" s="73"/>
      <c r="F38" s="74"/>
      <c r="G38" s="74"/>
      <c r="H38" s="75">
        <f t="shared" si="1"/>
        <v>0</v>
      </c>
      <c r="I38" s="76"/>
    </row>
    <row r="39" spans="2:9" ht="15" x14ac:dyDescent="0.2">
      <c r="B39" s="87">
        <f t="shared" si="0"/>
        <v>1</v>
      </c>
      <c r="C39" s="71"/>
      <c r="D39" s="73"/>
      <c r="E39" s="73"/>
      <c r="F39" s="74"/>
      <c r="G39" s="74"/>
      <c r="H39" s="75">
        <f t="shared" si="1"/>
        <v>0</v>
      </c>
      <c r="I39" s="76"/>
    </row>
    <row r="40" spans="2:9" ht="15" x14ac:dyDescent="0.2">
      <c r="B40" s="87">
        <f t="shared" si="0"/>
        <v>1</v>
      </c>
      <c r="C40" s="71"/>
      <c r="D40" s="73"/>
      <c r="E40" s="73"/>
      <c r="F40" s="74"/>
      <c r="G40" s="74"/>
      <c r="H40" s="75">
        <f t="shared" si="1"/>
        <v>0</v>
      </c>
      <c r="I40" s="76"/>
    </row>
    <row r="41" spans="2:9" ht="15" x14ac:dyDescent="0.2">
      <c r="B41" s="87">
        <f t="shared" si="0"/>
        <v>1</v>
      </c>
      <c r="C41" s="71"/>
      <c r="D41" s="73"/>
      <c r="E41" s="73"/>
      <c r="F41" s="74"/>
      <c r="G41" s="74"/>
      <c r="H41" s="75">
        <f t="shared" si="1"/>
        <v>0</v>
      </c>
      <c r="I41" s="76"/>
    </row>
    <row r="42" spans="2:9" ht="15" x14ac:dyDescent="0.2">
      <c r="B42" s="87">
        <f t="shared" si="0"/>
        <v>1</v>
      </c>
      <c r="C42" s="71"/>
      <c r="D42" s="73"/>
      <c r="E42" s="73"/>
      <c r="F42" s="74"/>
      <c r="G42" s="74"/>
      <c r="H42" s="75">
        <f t="shared" si="1"/>
        <v>0</v>
      </c>
      <c r="I42" s="76"/>
    </row>
    <row r="43" spans="2:9" ht="15" x14ac:dyDescent="0.2">
      <c r="B43" s="87">
        <f t="shared" si="0"/>
        <v>1</v>
      </c>
      <c r="C43" s="71"/>
      <c r="D43" s="73"/>
      <c r="E43" s="73"/>
      <c r="F43" s="74"/>
      <c r="G43" s="74"/>
      <c r="H43" s="75">
        <f t="shared" si="1"/>
        <v>0</v>
      </c>
      <c r="I43" s="76"/>
    </row>
    <row r="44" spans="2:9" ht="15" x14ac:dyDescent="0.2">
      <c r="B44" s="87">
        <f t="shared" si="0"/>
        <v>1</v>
      </c>
      <c r="C44" s="71"/>
      <c r="D44" s="73"/>
      <c r="E44" s="73"/>
      <c r="F44" s="74"/>
      <c r="G44" s="74"/>
      <c r="H44" s="75">
        <f t="shared" si="1"/>
        <v>0</v>
      </c>
      <c r="I44" s="76"/>
    </row>
    <row r="45" spans="2:9" ht="15" x14ac:dyDescent="0.2">
      <c r="B45" s="87">
        <f t="shared" si="0"/>
        <v>1</v>
      </c>
      <c r="C45" s="71"/>
      <c r="D45" s="73"/>
      <c r="E45" s="73"/>
      <c r="F45" s="74"/>
      <c r="G45" s="74"/>
      <c r="H45" s="75">
        <f t="shared" si="1"/>
        <v>0</v>
      </c>
      <c r="I45" s="76"/>
    </row>
    <row r="46" spans="2:9" ht="15" x14ac:dyDescent="0.2">
      <c r="B46" s="87">
        <f t="shared" si="0"/>
        <v>1</v>
      </c>
      <c r="C46" s="71"/>
      <c r="D46" s="73"/>
      <c r="E46" s="73"/>
      <c r="F46" s="74"/>
      <c r="G46" s="74"/>
      <c r="H46" s="75">
        <f t="shared" si="1"/>
        <v>0</v>
      </c>
      <c r="I46" s="76"/>
    </row>
    <row r="47" spans="2:9" ht="15" x14ac:dyDescent="0.2">
      <c r="B47" s="87">
        <f t="shared" si="0"/>
        <v>1</v>
      </c>
      <c r="C47" s="71"/>
      <c r="D47" s="73"/>
      <c r="E47" s="73"/>
      <c r="F47" s="74"/>
      <c r="G47" s="74"/>
      <c r="H47" s="75">
        <f t="shared" si="1"/>
        <v>0</v>
      </c>
      <c r="I47" s="76"/>
    </row>
    <row r="48" spans="2:9" ht="15" x14ac:dyDescent="0.2">
      <c r="B48" s="87">
        <f t="shared" si="0"/>
        <v>1</v>
      </c>
      <c r="C48" s="71"/>
      <c r="D48" s="73"/>
      <c r="E48" s="73"/>
      <c r="F48" s="74"/>
      <c r="G48" s="74"/>
      <c r="H48" s="75">
        <f t="shared" si="1"/>
        <v>0</v>
      </c>
      <c r="I48" s="76"/>
    </row>
    <row r="49" spans="2:9" ht="15" x14ac:dyDescent="0.2">
      <c r="B49" s="87">
        <f t="shared" si="0"/>
        <v>1</v>
      </c>
      <c r="C49" s="71"/>
      <c r="D49" s="73"/>
      <c r="E49" s="73"/>
      <c r="F49" s="74"/>
      <c r="G49" s="74"/>
      <c r="H49" s="75">
        <f t="shared" si="1"/>
        <v>0</v>
      </c>
      <c r="I49" s="7"/>
    </row>
    <row r="50" spans="2:9" ht="15" x14ac:dyDescent="0.2">
      <c r="B50" s="87">
        <f t="shared" si="0"/>
        <v>1</v>
      </c>
      <c r="C50" s="71"/>
      <c r="D50" s="73"/>
      <c r="E50" s="73"/>
      <c r="F50" s="74"/>
      <c r="G50" s="74"/>
      <c r="H50" s="75">
        <f t="shared" si="1"/>
        <v>0</v>
      </c>
      <c r="I50" s="1"/>
    </row>
    <row r="51" spans="2:9" ht="15" x14ac:dyDescent="0.2">
      <c r="B51" s="87">
        <f t="shared" si="0"/>
        <v>1</v>
      </c>
      <c r="C51" s="71"/>
      <c r="D51" s="73"/>
      <c r="E51" s="73"/>
      <c r="F51" s="74"/>
      <c r="G51" s="74"/>
      <c r="H51" s="75">
        <f t="shared" si="1"/>
        <v>0</v>
      </c>
      <c r="I51" s="76"/>
    </row>
    <row r="52" spans="2:9" ht="15" x14ac:dyDescent="0.2">
      <c r="B52" s="87">
        <f t="shared" si="0"/>
        <v>1</v>
      </c>
      <c r="C52" s="71"/>
      <c r="D52" s="73"/>
      <c r="E52" s="73"/>
      <c r="F52" s="74"/>
      <c r="G52" s="74"/>
      <c r="H52" s="75">
        <f t="shared" si="1"/>
        <v>0</v>
      </c>
      <c r="I52" s="1"/>
    </row>
    <row r="53" spans="2:9" ht="15" x14ac:dyDescent="0.2">
      <c r="B53" s="87">
        <f t="shared" si="0"/>
        <v>1</v>
      </c>
      <c r="C53" s="71"/>
      <c r="D53" s="73"/>
      <c r="E53" s="73"/>
      <c r="F53" s="74"/>
      <c r="G53" s="74"/>
      <c r="H53" s="75">
        <f t="shared" si="1"/>
        <v>0</v>
      </c>
      <c r="I53" s="8"/>
    </row>
    <row r="54" spans="2:9" ht="15" x14ac:dyDescent="0.2">
      <c r="B54" s="87">
        <f t="shared" si="0"/>
        <v>1</v>
      </c>
      <c r="C54" s="71"/>
      <c r="D54" s="73"/>
      <c r="E54" s="73"/>
      <c r="F54" s="74"/>
      <c r="G54" s="74"/>
      <c r="H54" s="75">
        <f t="shared" si="1"/>
        <v>0</v>
      </c>
      <c r="I54" s="7"/>
    </row>
    <row r="55" spans="2:9" ht="15" x14ac:dyDescent="0.2">
      <c r="B55" s="87">
        <f t="shared" si="0"/>
        <v>1</v>
      </c>
      <c r="C55" s="71"/>
      <c r="D55" s="73"/>
      <c r="E55" s="73"/>
      <c r="F55" s="74"/>
      <c r="G55" s="74"/>
      <c r="H55" s="75">
        <f t="shared" si="1"/>
        <v>0</v>
      </c>
      <c r="I55" s="1"/>
    </row>
    <row r="56" spans="2:9" ht="15" x14ac:dyDescent="0.2">
      <c r="B56" s="87">
        <f t="shared" si="0"/>
        <v>1</v>
      </c>
      <c r="C56" s="71"/>
      <c r="D56" s="73"/>
      <c r="E56" s="73"/>
      <c r="F56" s="74"/>
      <c r="G56" s="74"/>
      <c r="H56" s="75">
        <f t="shared" si="1"/>
        <v>0</v>
      </c>
      <c r="I56" s="1"/>
    </row>
    <row r="57" spans="2:9" ht="15" x14ac:dyDescent="0.2">
      <c r="B57" s="87">
        <f t="shared" si="0"/>
        <v>1</v>
      </c>
      <c r="C57" s="71"/>
      <c r="D57" s="73"/>
      <c r="E57" s="73"/>
      <c r="F57" s="74"/>
      <c r="G57" s="74"/>
      <c r="H57" s="75">
        <f t="shared" si="1"/>
        <v>0</v>
      </c>
      <c r="I57" s="1"/>
    </row>
    <row r="58" spans="2:9" ht="15" x14ac:dyDescent="0.2">
      <c r="B58" s="87">
        <f t="shared" si="0"/>
        <v>1</v>
      </c>
      <c r="C58" s="71"/>
      <c r="D58" s="73"/>
      <c r="E58" s="73"/>
      <c r="F58" s="74"/>
      <c r="G58" s="74"/>
      <c r="H58" s="75">
        <f t="shared" si="1"/>
        <v>0</v>
      </c>
      <c r="I58" s="1"/>
    </row>
    <row r="59" spans="2:9" ht="15" x14ac:dyDescent="0.2">
      <c r="B59" s="87">
        <f t="shared" si="0"/>
        <v>1</v>
      </c>
      <c r="C59" s="71"/>
      <c r="D59" s="73"/>
      <c r="E59" s="73"/>
      <c r="F59" s="74"/>
      <c r="G59" s="74"/>
      <c r="H59" s="75">
        <f t="shared" si="1"/>
        <v>0</v>
      </c>
      <c r="I59" s="1"/>
    </row>
    <row r="60" spans="2:9" ht="15" x14ac:dyDescent="0.2">
      <c r="B60" s="87">
        <f t="shared" si="0"/>
        <v>1</v>
      </c>
      <c r="C60" s="71"/>
      <c r="D60" s="73"/>
      <c r="E60" s="73"/>
      <c r="F60" s="74"/>
      <c r="G60" s="74"/>
      <c r="H60" s="75">
        <f t="shared" si="1"/>
        <v>0</v>
      </c>
      <c r="I60" s="1"/>
    </row>
    <row r="61" spans="2:9" ht="15" x14ac:dyDescent="0.2">
      <c r="B61" s="87">
        <f t="shared" si="0"/>
        <v>1</v>
      </c>
      <c r="C61" s="71"/>
      <c r="D61" s="73"/>
      <c r="E61" s="73"/>
      <c r="F61" s="74"/>
      <c r="G61" s="74"/>
      <c r="H61" s="75">
        <f t="shared" si="1"/>
        <v>0</v>
      </c>
      <c r="I61" s="1"/>
    </row>
    <row r="62" spans="2:9" ht="15" x14ac:dyDescent="0.2">
      <c r="B62" s="87">
        <f t="shared" si="0"/>
        <v>1</v>
      </c>
      <c r="C62" s="71"/>
      <c r="D62" s="73"/>
      <c r="E62" s="73"/>
      <c r="F62" s="74"/>
      <c r="G62" s="74"/>
      <c r="H62" s="75">
        <f t="shared" si="1"/>
        <v>0</v>
      </c>
      <c r="I62" s="1"/>
    </row>
    <row r="63" spans="2:9" ht="15" x14ac:dyDescent="0.2">
      <c r="B63" s="87">
        <f t="shared" si="0"/>
        <v>1</v>
      </c>
      <c r="C63" s="71"/>
      <c r="D63" s="73"/>
      <c r="E63" s="73"/>
      <c r="F63" s="74"/>
      <c r="G63" s="74"/>
      <c r="H63" s="75">
        <f t="shared" si="1"/>
        <v>0</v>
      </c>
      <c r="I63" s="1"/>
    </row>
    <row r="64" spans="2:9" ht="15" x14ac:dyDescent="0.2">
      <c r="B64" s="87">
        <f t="shared" si="0"/>
        <v>1</v>
      </c>
      <c r="C64" s="71"/>
      <c r="D64" s="73"/>
      <c r="E64" s="73"/>
      <c r="F64" s="74"/>
      <c r="G64" s="74"/>
      <c r="H64" s="75">
        <f t="shared" si="1"/>
        <v>0</v>
      </c>
      <c r="I64" s="1"/>
    </row>
    <row r="65" spans="2:9" ht="15" x14ac:dyDescent="0.2">
      <c r="B65" s="87">
        <f t="shared" si="0"/>
        <v>1</v>
      </c>
      <c r="C65" s="71"/>
      <c r="D65" s="73"/>
      <c r="E65" s="73"/>
      <c r="F65" s="74"/>
      <c r="G65" s="74"/>
      <c r="H65" s="75">
        <f t="shared" si="1"/>
        <v>0</v>
      </c>
      <c r="I65" s="1"/>
    </row>
    <row r="66" spans="2:9" ht="15" x14ac:dyDescent="0.2">
      <c r="B66" s="87">
        <f t="shared" si="0"/>
        <v>1</v>
      </c>
      <c r="C66" s="71"/>
      <c r="D66" s="73"/>
      <c r="E66" s="73"/>
      <c r="F66" s="74"/>
      <c r="G66" s="74"/>
      <c r="H66" s="75">
        <f t="shared" si="1"/>
        <v>0</v>
      </c>
      <c r="I66" s="1"/>
    </row>
    <row r="67" spans="2:9" ht="15" x14ac:dyDescent="0.2">
      <c r="B67" s="87">
        <f t="shared" si="0"/>
        <v>1</v>
      </c>
      <c r="C67" s="71"/>
      <c r="D67" s="73"/>
      <c r="E67" s="73"/>
      <c r="F67" s="74"/>
      <c r="G67" s="74"/>
      <c r="H67" s="75">
        <f t="shared" si="1"/>
        <v>0</v>
      </c>
      <c r="I67" s="1"/>
    </row>
    <row r="68" spans="2:9" ht="15" x14ac:dyDescent="0.2">
      <c r="B68" s="87">
        <f t="shared" si="0"/>
        <v>1</v>
      </c>
      <c r="C68" s="71"/>
      <c r="D68" s="73"/>
      <c r="E68" s="73"/>
      <c r="F68" s="74"/>
      <c r="G68" s="74"/>
      <c r="H68" s="75">
        <f t="shared" si="1"/>
        <v>0</v>
      </c>
      <c r="I68" s="1"/>
    </row>
    <row r="69" spans="2:9" ht="15" x14ac:dyDescent="0.2">
      <c r="B69" s="87">
        <f t="shared" si="0"/>
        <v>1</v>
      </c>
      <c r="C69" s="71"/>
      <c r="D69" s="73"/>
      <c r="E69" s="73"/>
      <c r="F69" s="74"/>
      <c r="G69" s="74"/>
      <c r="H69" s="75">
        <f t="shared" si="1"/>
        <v>0</v>
      </c>
      <c r="I69" s="1"/>
    </row>
    <row r="70" spans="2:9" ht="15" x14ac:dyDescent="0.2">
      <c r="B70" s="87">
        <f t="shared" si="0"/>
        <v>1</v>
      </c>
      <c r="C70" s="71"/>
      <c r="D70" s="73"/>
      <c r="E70" s="73"/>
      <c r="F70" s="74"/>
      <c r="G70" s="74"/>
      <c r="H70" s="75">
        <f t="shared" si="1"/>
        <v>0</v>
      </c>
      <c r="I70" s="1"/>
    </row>
    <row r="71" spans="2:9" ht="15" x14ac:dyDescent="0.2">
      <c r="B71" s="87">
        <f t="shared" si="0"/>
        <v>1</v>
      </c>
      <c r="C71" s="71"/>
      <c r="D71" s="73"/>
      <c r="E71" s="73"/>
      <c r="F71" s="74"/>
      <c r="G71" s="74"/>
      <c r="H71" s="75">
        <f t="shared" si="1"/>
        <v>0</v>
      </c>
      <c r="I71" s="1"/>
    </row>
    <row r="72" spans="2:9" ht="15" x14ac:dyDescent="0.2">
      <c r="B72" s="87">
        <f t="shared" si="0"/>
        <v>1</v>
      </c>
      <c r="C72" s="71"/>
      <c r="D72" s="73"/>
      <c r="E72" s="73"/>
      <c r="F72" s="74"/>
      <c r="G72" s="74"/>
      <c r="H72" s="75">
        <f t="shared" si="1"/>
        <v>0</v>
      </c>
      <c r="I72" s="1"/>
    </row>
    <row r="73" spans="2:9" ht="15" x14ac:dyDescent="0.2">
      <c r="B73" s="87">
        <f t="shared" ref="B73:B136" si="2">MONTH(C73)</f>
        <v>1</v>
      </c>
      <c r="C73" s="71"/>
      <c r="D73" s="73"/>
      <c r="E73" s="73"/>
      <c r="F73" s="74"/>
      <c r="G73" s="74"/>
      <c r="H73" s="75">
        <f t="shared" ref="H73:H136" si="3">H72-F73+G73</f>
        <v>0</v>
      </c>
      <c r="I73" s="1"/>
    </row>
    <row r="74" spans="2:9" ht="15" x14ac:dyDescent="0.2">
      <c r="B74" s="87">
        <f t="shared" si="2"/>
        <v>1</v>
      </c>
      <c r="C74" s="71"/>
      <c r="D74" s="73"/>
      <c r="E74" s="73"/>
      <c r="F74" s="74"/>
      <c r="G74" s="74"/>
      <c r="H74" s="75">
        <f t="shared" si="3"/>
        <v>0</v>
      </c>
      <c r="I74" s="1"/>
    </row>
    <row r="75" spans="2:9" ht="15" x14ac:dyDescent="0.2">
      <c r="B75" s="87">
        <f t="shared" si="2"/>
        <v>1</v>
      </c>
      <c r="C75" s="71"/>
      <c r="D75" s="73"/>
      <c r="E75" s="73"/>
      <c r="F75" s="74"/>
      <c r="G75" s="74"/>
      <c r="H75" s="75">
        <f t="shared" si="3"/>
        <v>0</v>
      </c>
      <c r="I75" s="1"/>
    </row>
    <row r="76" spans="2:9" ht="15" x14ac:dyDescent="0.2">
      <c r="B76" s="87">
        <f t="shared" si="2"/>
        <v>1</v>
      </c>
      <c r="C76" s="71"/>
      <c r="D76" s="73"/>
      <c r="E76" s="73"/>
      <c r="F76" s="74"/>
      <c r="G76" s="74"/>
      <c r="H76" s="75">
        <f t="shared" si="3"/>
        <v>0</v>
      </c>
      <c r="I76" s="1"/>
    </row>
    <row r="77" spans="2:9" ht="15" x14ac:dyDescent="0.2">
      <c r="B77" s="87">
        <f t="shared" si="2"/>
        <v>1</v>
      </c>
      <c r="C77" s="71"/>
      <c r="D77" s="73"/>
      <c r="E77" s="73"/>
      <c r="F77" s="74"/>
      <c r="G77" s="74"/>
      <c r="H77" s="75">
        <f t="shared" si="3"/>
        <v>0</v>
      </c>
      <c r="I77" s="1"/>
    </row>
    <row r="78" spans="2:9" ht="15" x14ac:dyDescent="0.2">
      <c r="B78" s="87">
        <f t="shared" si="2"/>
        <v>1</v>
      </c>
      <c r="C78" s="71"/>
      <c r="D78" s="73"/>
      <c r="E78" s="73"/>
      <c r="F78" s="74"/>
      <c r="G78" s="74"/>
      <c r="H78" s="75">
        <f t="shared" si="3"/>
        <v>0</v>
      </c>
      <c r="I78" s="1"/>
    </row>
    <row r="79" spans="2:9" ht="15" x14ac:dyDescent="0.2">
      <c r="B79" s="87">
        <f t="shared" si="2"/>
        <v>1</v>
      </c>
      <c r="C79" s="71"/>
      <c r="D79" s="73"/>
      <c r="E79" s="73"/>
      <c r="F79" s="74"/>
      <c r="G79" s="74"/>
      <c r="H79" s="75">
        <f t="shared" si="3"/>
        <v>0</v>
      </c>
      <c r="I79" s="1"/>
    </row>
    <row r="80" spans="2:9" ht="15" x14ac:dyDescent="0.2">
      <c r="B80" s="87">
        <f t="shared" si="2"/>
        <v>1</v>
      </c>
      <c r="C80" s="71"/>
      <c r="D80" s="73"/>
      <c r="E80" s="73"/>
      <c r="F80" s="74"/>
      <c r="G80" s="74"/>
      <c r="H80" s="75">
        <f t="shared" si="3"/>
        <v>0</v>
      </c>
      <c r="I80" s="2"/>
    </row>
    <row r="81" spans="2:9" ht="15" x14ac:dyDescent="0.2">
      <c r="B81" s="87">
        <f t="shared" si="2"/>
        <v>1</v>
      </c>
      <c r="C81" s="71"/>
      <c r="D81" s="73"/>
      <c r="E81" s="73"/>
      <c r="F81" s="74"/>
      <c r="G81" s="74"/>
      <c r="H81" s="75">
        <f t="shared" si="3"/>
        <v>0</v>
      </c>
      <c r="I81" s="1"/>
    </row>
    <row r="82" spans="2:9" ht="15" x14ac:dyDescent="0.2">
      <c r="B82" s="87">
        <f t="shared" si="2"/>
        <v>1</v>
      </c>
      <c r="C82" s="71"/>
      <c r="D82" s="73"/>
      <c r="E82" s="73"/>
      <c r="F82" s="74"/>
      <c r="G82" s="74"/>
      <c r="H82" s="75">
        <f t="shared" si="3"/>
        <v>0</v>
      </c>
      <c r="I82" s="82"/>
    </row>
    <row r="83" spans="2:9" ht="15" x14ac:dyDescent="0.2">
      <c r="B83" s="87">
        <f t="shared" si="2"/>
        <v>1</v>
      </c>
      <c r="C83" s="71"/>
      <c r="D83" s="73"/>
      <c r="E83" s="73"/>
      <c r="F83" s="74"/>
      <c r="G83" s="74"/>
      <c r="H83" s="75">
        <f t="shared" si="3"/>
        <v>0</v>
      </c>
      <c r="I83" s="82"/>
    </row>
    <row r="84" spans="2:9" ht="15" x14ac:dyDescent="0.2">
      <c r="B84" s="87">
        <f t="shared" si="2"/>
        <v>1</v>
      </c>
      <c r="C84" s="71"/>
      <c r="D84" s="73"/>
      <c r="E84" s="73"/>
      <c r="F84" s="74"/>
      <c r="G84" s="74"/>
      <c r="H84" s="75">
        <f t="shared" si="3"/>
        <v>0</v>
      </c>
      <c r="I84" s="82"/>
    </row>
    <row r="85" spans="2:9" ht="15" x14ac:dyDescent="0.2">
      <c r="B85" s="87">
        <f t="shared" si="2"/>
        <v>1</v>
      </c>
      <c r="C85" s="71"/>
      <c r="D85" s="73"/>
      <c r="E85" s="73"/>
      <c r="F85" s="74"/>
      <c r="G85" s="74"/>
      <c r="H85" s="75">
        <f t="shared" si="3"/>
        <v>0</v>
      </c>
      <c r="I85" s="2"/>
    </row>
    <row r="86" spans="2:9" ht="15" x14ac:dyDescent="0.2">
      <c r="B86" s="87">
        <f t="shared" si="2"/>
        <v>1</v>
      </c>
      <c r="C86" s="71"/>
      <c r="D86" s="73"/>
      <c r="E86" s="73"/>
      <c r="F86" s="74"/>
      <c r="G86" s="74"/>
      <c r="H86" s="75">
        <f t="shared" si="3"/>
        <v>0</v>
      </c>
      <c r="I86" s="1"/>
    </row>
    <row r="87" spans="2:9" ht="15" x14ac:dyDescent="0.2">
      <c r="B87" s="87">
        <f t="shared" si="2"/>
        <v>1</v>
      </c>
      <c r="C87" s="71"/>
      <c r="D87" s="73"/>
      <c r="E87" s="73"/>
      <c r="F87" s="74"/>
      <c r="G87" s="74"/>
      <c r="H87" s="75">
        <f t="shared" si="3"/>
        <v>0</v>
      </c>
      <c r="I87" s="1"/>
    </row>
    <row r="88" spans="2:9" ht="15" x14ac:dyDescent="0.2">
      <c r="B88" s="87">
        <f t="shared" si="2"/>
        <v>1</v>
      </c>
      <c r="C88" s="71"/>
      <c r="D88" s="73"/>
      <c r="E88" s="73"/>
      <c r="F88" s="74"/>
      <c r="G88" s="74"/>
      <c r="H88" s="75">
        <f t="shared" si="3"/>
        <v>0</v>
      </c>
      <c r="I88" s="1"/>
    </row>
    <row r="89" spans="2:9" ht="15" x14ac:dyDescent="0.2">
      <c r="B89" s="87">
        <f t="shared" si="2"/>
        <v>1</v>
      </c>
      <c r="C89" s="71"/>
      <c r="D89" s="73"/>
      <c r="E89" s="73"/>
      <c r="F89" s="74"/>
      <c r="G89" s="74"/>
      <c r="H89" s="75">
        <f t="shared" si="3"/>
        <v>0</v>
      </c>
      <c r="I89" s="82"/>
    </row>
    <row r="90" spans="2:9" ht="15" x14ac:dyDescent="0.2">
      <c r="B90" s="87">
        <f t="shared" si="2"/>
        <v>1</v>
      </c>
      <c r="C90" s="71"/>
      <c r="D90" s="73"/>
      <c r="E90" s="73"/>
      <c r="F90" s="74"/>
      <c r="G90" s="74"/>
      <c r="H90" s="75">
        <f t="shared" si="3"/>
        <v>0</v>
      </c>
      <c r="I90" s="1"/>
    </row>
    <row r="91" spans="2:9" ht="15" x14ac:dyDescent="0.2">
      <c r="B91" s="87">
        <f t="shared" si="2"/>
        <v>1</v>
      </c>
      <c r="C91" s="71"/>
      <c r="D91" s="73"/>
      <c r="E91" s="73"/>
      <c r="F91" s="74"/>
      <c r="G91" s="74"/>
      <c r="H91" s="75">
        <f t="shared" si="3"/>
        <v>0</v>
      </c>
      <c r="I91" s="82"/>
    </row>
    <row r="92" spans="2:9" ht="15" x14ac:dyDescent="0.2">
      <c r="B92" s="87">
        <f t="shared" si="2"/>
        <v>1</v>
      </c>
      <c r="C92" s="71"/>
      <c r="D92" s="73"/>
      <c r="E92" s="73"/>
      <c r="F92" s="74"/>
      <c r="G92" s="74"/>
      <c r="H92" s="75">
        <f t="shared" si="3"/>
        <v>0</v>
      </c>
      <c r="I92" s="82"/>
    </row>
    <row r="93" spans="2:9" ht="15" x14ac:dyDescent="0.2">
      <c r="B93" s="87">
        <f t="shared" si="2"/>
        <v>1</v>
      </c>
      <c r="C93" s="71"/>
      <c r="D93" s="73"/>
      <c r="E93" s="73"/>
      <c r="F93" s="74"/>
      <c r="G93" s="74"/>
      <c r="H93" s="75">
        <f t="shared" si="3"/>
        <v>0</v>
      </c>
      <c r="I93" s="82"/>
    </row>
    <row r="94" spans="2:9" ht="15" x14ac:dyDescent="0.2">
      <c r="B94" s="87">
        <f t="shared" si="2"/>
        <v>1</v>
      </c>
      <c r="C94" s="71"/>
      <c r="D94" s="73"/>
      <c r="E94" s="73"/>
      <c r="F94" s="74"/>
      <c r="G94" s="74"/>
      <c r="H94" s="75">
        <f t="shared" si="3"/>
        <v>0</v>
      </c>
      <c r="I94" s="82"/>
    </row>
    <row r="95" spans="2:9" ht="15" x14ac:dyDescent="0.2">
      <c r="B95" s="87">
        <f t="shared" si="2"/>
        <v>1</v>
      </c>
      <c r="C95" s="71"/>
      <c r="D95" s="73"/>
      <c r="E95" s="73"/>
      <c r="F95" s="74"/>
      <c r="G95" s="74"/>
      <c r="H95" s="75">
        <f t="shared" si="3"/>
        <v>0</v>
      </c>
      <c r="I95" s="82"/>
    </row>
    <row r="96" spans="2:9" ht="15" x14ac:dyDescent="0.2">
      <c r="B96" s="87">
        <f t="shared" si="2"/>
        <v>1</v>
      </c>
      <c r="C96" s="71"/>
      <c r="D96" s="73"/>
      <c r="E96" s="73"/>
      <c r="F96" s="74"/>
      <c r="G96" s="74"/>
      <c r="H96" s="75">
        <f t="shared" si="3"/>
        <v>0</v>
      </c>
      <c r="I96" s="82"/>
    </row>
    <row r="97" spans="2:9" ht="15" x14ac:dyDescent="0.2">
      <c r="B97" s="87">
        <f t="shared" si="2"/>
        <v>1</v>
      </c>
      <c r="C97" s="71"/>
      <c r="D97" s="73"/>
      <c r="E97" s="73"/>
      <c r="F97" s="74"/>
      <c r="G97" s="74"/>
      <c r="H97" s="75">
        <f t="shared" si="3"/>
        <v>0</v>
      </c>
      <c r="I97" s="82"/>
    </row>
    <row r="98" spans="2:9" ht="15" x14ac:dyDescent="0.2">
      <c r="B98" s="87">
        <f t="shared" si="2"/>
        <v>1</v>
      </c>
      <c r="C98" s="71"/>
      <c r="D98" s="73"/>
      <c r="E98" s="73"/>
      <c r="F98" s="74"/>
      <c r="G98" s="74"/>
      <c r="H98" s="75">
        <f t="shared" si="3"/>
        <v>0</v>
      </c>
      <c r="I98" s="1"/>
    </row>
    <row r="99" spans="2:9" ht="15" x14ac:dyDescent="0.2">
      <c r="B99" s="87">
        <f t="shared" si="2"/>
        <v>1</v>
      </c>
      <c r="C99" s="71"/>
      <c r="D99" s="73"/>
      <c r="E99" s="73"/>
      <c r="F99" s="74"/>
      <c r="G99" s="74"/>
      <c r="H99" s="75">
        <f t="shared" si="3"/>
        <v>0</v>
      </c>
      <c r="I99" s="1"/>
    </row>
    <row r="100" spans="2:9" ht="15" x14ac:dyDescent="0.2">
      <c r="B100" s="87">
        <f t="shared" si="2"/>
        <v>1</v>
      </c>
      <c r="C100" s="71"/>
      <c r="D100" s="73"/>
      <c r="E100" s="73"/>
      <c r="F100" s="74"/>
      <c r="G100" s="74"/>
      <c r="H100" s="75">
        <f t="shared" si="3"/>
        <v>0</v>
      </c>
      <c r="I100" s="1"/>
    </row>
    <row r="101" spans="2:9" ht="15" x14ac:dyDescent="0.2">
      <c r="B101" s="87">
        <f t="shared" si="2"/>
        <v>1</v>
      </c>
      <c r="C101" s="71"/>
      <c r="D101" s="73"/>
      <c r="E101" s="73"/>
      <c r="F101" s="74"/>
      <c r="G101" s="74"/>
      <c r="H101" s="75">
        <f t="shared" si="3"/>
        <v>0</v>
      </c>
      <c r="I101" s="1"/>
    </row>
    <row r="102" spans="2:9" ht="15" x14ac:dyDescent="0.2">
      <c r="B102" s="87">
        <f t="shared" si="2"/>
        <v>1</v>
      </c>
      <c r="C102" s="71"/>
      <c r="D102" s="73"/>
      <c r="E102" s="73"/>
      <c r="F102" s="74"/>
      <c r="G102" s="74"/>
      <c r="H102" s="75">
        <f t="shared" si="3"/>
        <v>0</v>
      </c>
      <c r="I102" s="1"/>
    </row>
    <row r="103" spans="2:9" ht="15" x14ac:dyDescent="0.2">
      <c r="B103" s="87">
        <f t="shared" si="2"/>
        <v>1</v>
      </c>
      <c r="C103" s="71"/>
      <c r="D103" s="73"/>
      <c r="E103" s="73"/>
      <c r="F103" s="74"/>
      <c r="G103" s="74"/>
      <c r="H103" s="75">
        <f t="shared" si="3"/>
        <v>0</v>
      </c>
      <c r="I103" s="1"/>
    </row>
    <row r="104" spans="2:9" ht="15" x14ac:dyDescent="0.2">
      <c r="B104" s="87">
        <f t="shared" si="2"/>
        <v>1</v>
      </c>
      <c r="C104" s="71"/>
      <c r="D104" s="73"/>
      <c r="E104" s="73"/>
      <c r="F104" s="74"/>
      <c r="G104" s="74"/>
      <c r="H104" s="75">
        <f t="shared" si="3"/>
        <v>0</v>
      </c>
      <c r="I104" s="1"/>
    </row>
    <row r="105" spans="2:9" ht="15" x14ac:dyDescent="0.2">
      <c r="B105" s="87">
        <f t="shared" si="2"/>
        <v>1</v>
      </c>
      <c r="C105" s="71"/>
      <c r="D105" s="73"/>
      <c r="E105" s="73"/>
      <c r="F105" s="74"/>
      <c r="G105" s="74"/>
      <c r="H105" s="75">
        <f t="shared" si="3"/>
        <v>0</v>
      </c>
      <c r="I105" s="1"/>
    </row>
    <row r="106" spans="2:9" ht="15" x14ac:dyDescent="0.2">
      <c r="B106" s="87">
        <f t="shared" si="2"/>
        <v>1</v>
      </c>
      <c r="C106" s="71"/>
      <c r="D106" s="73"/>
      <c r="E106" s="73"/>
      <c r="F106" s="74"/>
      <c r="G106" s="74"/>
      <c r="H106" s="75">
        <f t="shared" si="3"/>
        <v>0</v>
      </c>
      <c r="I106" s="1"/>
    </row>
    <row r="107" spans="2:9" ht="15" x14ac:dyDescent="0.2">
      <c r="B107" s="87">
        <f t="shared" si="2"/>
        <v>1</v>
      </c>
      <c r="C107" s="71"/>
      <c r="D107" s="73"/>
      <c r="E107" s="73"/>
      <c r="F107" s="74"/>
      <c r="G107" s="74"/>
      <c r="H107" s="75">
        <f t="shared" si="3"/>
        <v>0</v>
      </c>
      <c r="I107" s="1"/>
    </row>
    <row r="108" spans="2:9" ht="15" x14ac:dyDescent="0.2">
      <c r="B108" s="87">
        <f t="shared" si="2"/>
        <v>1</v>
      </c>
      <c r="C108" s="71"/>
      <c r="D108" s="73"/>
      <c r="E108" s="73"/>
      <c r="F108" s="74"/>
      <c r="G108" s="74"/>
      <c r="H108" s="75">
        <f t="shared" si="3"/>
        <v>0</v>
      </c>
      <c r="I108" s="1"/>
    </row>
    <row r="109" spans="2:9" ht="15" x14ac:dyDescent="0.2">
      <c r="B109" s="87">
        <f t="shared" si="2"/>
        <v>1</v>
      </c>
      <c r="C109" s="71"/>
      <c r="D109" s="73"/>
      <c r="E109" s="73"/>
      <c r="F109" s="74"/>
      <c r="G109" s="74"/>
      <c r="H109" s="75">
        <f t="shared" si="3"/>
        <v>0</v>
      </c>
      <c r="I109" s="1"/>
    </row>
    <row r="110" spans="2:9" ht="15" x14ac:dyDescent="0.2">
      <c r="B110" s="87">
        <f t="shared" si="2"/>
        <v>1</v>
      </c>
      <c r="C110" s="71"/>
      <c r="D110" s="73"/>
      <c r="E110" s="73"/>
      <c r="F110" s="74"/>
      <c r="G110" s="74"/>
      <c r="H110" s="75">
        <f t="shared" si="3"/>
        <v>0</v>
      </c>
      <c r="I110" s="1"/>
    </row>
    <row r="111" spans="2:9" ht="15" x14ac:dyDescent="0.2">
      <c r="B111" s="87">
        <f t="shared" si="2"/>
        <v>1</v>
      </c>
      <c r="C111" s="71"/>
      <c r="D111" s="73"/>
      <c r="E111" s="73"/>
      <c r="F111" s="74"/>
      <c r="G111" s="74"/>
      <c r="H111" s="75">
        <f t="shared" si="3"/>
        <v>0</v>
      </c>
      <c r="I111" s="1"/>
    </row>
    <row r="112" spans="2:9" ht="15" x14ac:dyDescent="0.2">
      <c r="B112" s="87">
        <f t="shared" si="2"/>
        <v>1</v>
      </c>
      <c r="C112" s="71"/>
      <c r="D112" s="73"/>
      <c r="E112" s="73"/>
      <c r="F112" s="74"/>
      <c r="G112" s="74"/>
      <c r="H112" s="75">
        <f t="shared" si="3"/>
        <v>0</v>
      </c>
      <c r="I112" s="1"/>
    </row>
    <row r="113" spans="2:9" ht="15" x14ac:dyDescent="0.2">
      <c r="B113" s="87">
        <f t="shared" si="2"/>
        <v>1</v>
      </c>
      <c r="C113" s="71"/>
      <c r="D113" s="73"/>
      <c r="E113" s="73"/>
      <c r="F113" s="74"/>
      <c r="G113" s="74"/>
      <c r="H113" s="75">
        <f t="shared" si="3"/>
        <v>0</v>
      </c>
      <c r="I113" s="1"/>
    </row>
    <row r="114" spans="2:9" ht="15" x14ac:dyDescent="0.2">
      <c r="B114" s="87">
        <f t="shared" si="2"/>
        <v>1</v>
      </c>
      <c r="C114" s="71"/>
      <c r="D114" s="73"/>
      <c r="E114" s="73"/>
      <c r="F114" s="74"/>
      <c r="G114" s="74"/>
      <c r="H114" s="75">
        <f t="shared" si="3"/>
        <v>0</v>
      </c>
      <c r="I114" s="1"/>
    </row>
    <row r="115" spans="2:9" ht="15" x14ac:dyDescent="0.2">
      <c r="B115" s="87">
        <f t="shared" si="2"/>
        <v>1</v>
      </c>
      <c r="C115" s="71"/>
      <c r="D115" s="73"/>
      <c r="E115" s="73"/>
      <c r="F115" s="74"/>
      <c r="G115" s="74"/>
      <c r="H115" s="75">
        <f t="shared" si="3"/>
        <v>0</v>
      </c>
      <c r="I115" s="1"/>
    </row>
    <row r="116" spans="2:9" ht="15" x14ac:dyDescent="0.2">
      <c r="B116" s="87">
        <f t="shared" si="2"/>
        <v>1</v>
      </c>
      <c r="C116" s="71"/>
      <c r="D116" s="73"/>
      <c r="E116" s="73"/>
      <c r="F116" s="74"/>
      <c r="G116" s="74"/>
      <c r="H116" s="75">
        <f t="shared" si="3"/>
        <v>0</v>
      </c>
      <c r="I116" s="1"/>
    </row>
    <row r="117" spans="2:9" ht="15" x14ac:dyDescent="0.2">
      <c r="B117" s="87">
        <f t="shared" si="2"/>
        <v>1</v>
      </c>
      <c r="C117" s="71"/>
      <c r="D117" s="73"/>
      <c r="E117" s="73"/>
      <c r="F117" s="74"/>
      <c r="G117" s="74"/>
      <c r="H117" s="75">
        <f t="shared" si="3"/>
        <v>0</v>
      </c>
      <c r="I117" s="1"/>
    </row>
    <row r="118" spans="2:9" ht="15" x14ac:dyDescent="0.2">
      <c r="B118" s="87">
        <f t="shared" si="2"/>
        <v>1</v>
      </c>
      <c r="C118" s="71"/>
      <c r="D118" s="73"/>
      <c r="E118" s="73"/>
      <c r="F118" s="74"/>
      <c r="G118" s="74"/>
      <c r="H118" s="75">
        <f t="shared" si="3"/>
        <v>0</v>
      </c>
      <c r="I118" s="1"/>
    </row>
    <row r="119" spans="2:9" ht="15" x14ac:dyDescent="0.2">
      <c r="B119" s="87">
        <f t="shared" si="2"/>
        <v>1</v>
      </c>
      <c r="C119" s="71"/>
      <c r="D119" s="73"/>
      <c r="E119" s="73"/>
      <c r="F119" s="74"/>
      <c r="G119" s="74"/>
      <c r="H119" s="75">
        <f t="shared" si="3"/>
        <v>0</v>
      </c>
      <c r="I119" s="1"/>
    </row>
    <row r="120" spans="2:9" ht="15" x14ac:dyDescent="0.2">
      <c r="B120" s="87">
        <f t="shared" si="2"/>
        <v>1</v>
      </c>
      <c r="C120" s="71"/>
      <c r="D120" s="73"/>
      <c r="E120" s="73"/>
      <c r="F120" s="74"/>
      <c r="G120" s="74"/>
      <c r="H120" s="75">
        <f t="shared" si="3"/>
        <v>0</v>
      </c>
      <c r="I120" s="1"/>
    </row>
    <row r="121" spans="2:9" ht="15" x14ac:dyDescent="0.2">
      <c r="B121" s="87">
        <f t="shared" si="2"/>
        <v>1</v>
      </c>
      <c r="C121" s="71"/>
      <c r="D121" s="73"/>
      <c r="E121" s="73"/>
      <c r="F121" s="74"/>
      <c r="G121" s="74"/>
      <c r="H121" s="75">
        <f t="shared" si="3"/>
        <v>0</v>
      </c>
      <c r="I121" s="1"/>
    </row>
    <row r="122" spans="2:9" ht="15" x14ac:dyDescent="0.2">
      <c r="B122" s="87">
        <f t="shared" si="2"/>
        <v>1</v>
      </c>
      <c r="C122" s="71"/>
      <c r="D122" s="73"/>
      <c r="E122" s="73"/>
      <c r="F122" s="74"/>
      <c r="G122" s="74"/>
      <c r="H122" s="75">
        <f t="shared" si="3"/>
        <v>0</v>
      </c>
      <c r="I122" s="1"/>
    </row>
    <row r="123" spans="2:9" ht="15" x14ac:dyDescent="0.2">
      <c r="B123" s="87">
        <f t="shared" si="2"/>
        <v>1</v>
      </c>
      <c r="C123" s="71"/>
      <c r="D123" s="73"/>
      <c r="E123" s="73"/>
      <c r="F123" s="74"/>
      <c r="G123" s="74"/>
      <c r="H123" s="75">
        <f t="shared" si="3"/>
        <v>0</v>
      </c>
      <c r="I123" s="1"/>
    </row>
    <row r="124" spans="2:9" ht="15" x14ac:dyDescent="0.2">
      <c r="B124" s="87">
        <f t="shared" si="2"/>
        <v>1</v>
      </c>
      <c r="C124" s="71"/>
      <c r="D124" s="73"/>
      <c r="E124" s="73"/>
      <c r="F124" s="74"/>
      <c r="G124" s="74"/>
      <c r="H124" s="75">
        <f t="shared" si="3"/>
        <v>0</v>
      </c>
      <c r="I124" s="1"/>
    </row>
    <row r="125" spans="2:9" ht="15" x14ac:dyDescent="0.2">
      <c r="B125" s="87">
        <f t="shared" si="2"/>
        <v>1</v>
      </c>
      <c r="C125" s="71"/>
      <c r="D125" s="73"/>
      <c r="E125" s="73"/>
      <c r="F125" s="74"/>
      <c r="G125" s="74"/>
      <c r="H125" s="75">
        <f t="shared" si="3"/>
        <v>0</v>
      </c>
      <c r="I125" s="1"/>
    </row>
    <row r="126" spans="2:9" ht="15" x14ac:dyDescent="0.2">
      <c r="B126" s="87">
        <f t="shared" si="2"/>
        <v>1</v>
      </c>
      <c r="C126" s="71"/>
      <c r="D126" s="73"/>
      <c r="E126" s="73"/>
      <c r="F126" s="74"/>
      <c r="G126" s="74"/>
      <c r="H126" s="75">
        <f t="shared" si="3"/>
        <v>0</v>
      </c>
      <c r="I126" s="1"/>
    </row>
    <row r="127" spans="2:9" ht="15" x14ac:dyDescent="0.2">
      <c r="B127" s="87">
        <f t="shared" si="2"/>
        <v>1</v>
      </c>
      <c r="C127" s="71"/>
      <c r="D127" s="73"/>
      <c r="E127" s="73"/>
      <c r="F127" s="74"/>
      <c r="G127" s="74"/>
      <c r="H127" s="75">
        <f t="shared" si="3"/>
        <v>0</v>
      </c>
      <c r="I127" s="1"/>
    </row>
    <row r="128" spans="2:9" ht="15" x14ac:dyDescent="0.2">
      <c r="B128" s="87">
        <f t="shared" si="2"/>
        <v>1</v>
      </c>
      <c r="C128" s="71"/>
      <c r="D128" s="73"/>
      <c r="E128" s="73"/>
      <c r="F128" s="74"/>
      <c r="G128" s="74"/>
      <c r="H128" s="75">
        <f t="shared" si="3"/>
        <v>0</v>
      </c>
      <c r="I128" s="1"/>
    </row>
    <row r="129" spans="2:9" ht="15" x14ac:dyDescent="0.2">
      <c r="B129" s="87">
        <f t="shared" si="2"/>
        <v>1</v>
      </c>
      <c r="C129" s="71"/>
      <c r="D129" s="73"/>
      <c r="E129" s="73"/>
      <c r="F129" s="74"/>
      <c r="G129" s="74"/>
      <c r="H129" s="75">
        <f t="shared" si="3"/>
        <v>0</v>
      </c>
      <c r="I129" s="82"/>
    </row>
    <row r="130" spans="2:9" ht="15" x14ac:dyDescent="0.2">
      <c r="B130" s="87">
        <f t="shared" si="2"/>
        <v>1</v>
      </c>
      <c r="C130" s="71"/>
      <c r="D130" s="73"/>
      <c r="E130" s="73"/>
      <c r="F130" s="74"/>
      <c r="G130" s="74"/>
      <c r="H130" s="75">
        <f t="shared" si="3"/>
        <v>0</v>
      </c>
      <c r="I130" s="82"/>
    </row>
    <row r="131" spans="2:9" ht="15" x14ac:dyDescent="0.2">
      <c r="B131" s="87">
        <f t="shared" si="2"/>
        <v>1</v>
      </c>
      <c r="C131" s="71"/>
      <c r="D131" s="73"/>
      <c r="E131" s="73"/>
      <c r="F131" s="74"/>
      <c r="G131" s="74"/>
      <c r="H131" s="75">
        <f t="shared" si="3"/>
        <v>0</v>
      </c>
      <c r="I131" s="82"/>
    </row>
    <row r="132" spans="2:9" ht="15" x14ac:dyDescent="0.2">
      <c r="B132" s="87">
        <f t="shared" si="2"/>
        <v>1</v>
      </c>
      <c r="C132" s="71"/>
      <c r="D132" s="73"/>
      <c r="E132" s="73"/>
      <c r="F132" s="74"/>
      <c r="G132" s="74"/>
      <c r="H132" s="75">
        <f t="shared" si="3"/>
        <v>0</v>
      </c>
      <c r="I132" s="82"/>
    </row>
    <row r="133" spans="2:9" ht="15" x14ac:dyDescent="0.2">
      <c r="B133" s="87">
        <f t="shared" si="2"/>
        <v>1</v>
      </c>
      <c r="C133" s="71"/>
      <c r="D133" s="73"/>
      <c r="E133" s="73"/>
      <c r="F133" s="74"/>
      <c r="G133" s="74"/>
      <c r="H133" s="75">
        <f t="shared" si="3"/>
        <v>0</v>
      </c>
      <c r="I133" s="82"/>
    </row>
    <row r="134" spans="2:9" ht="15" x14ac:dyDescent="0.2">
      <c r="B134" s="87">
        <f t="shared" si="2"/>
        <v>1</v>
      </c>
      <c r="C134" s="71"/>
      <c r="D134" s="73"/>
      <c r="E134" s="73"/>
      <c r="F134" s="74"/>
      <c r="G134" s="74"/>
      <c r="H134" s="75">
        <f t="shared" si="3"/>
        <v>0</v>
      </c>
      <c r="I134" s="82"/>
    </row>
    <row r="135" spans="2:9" ht="15" x14ac:dyDescent="0.2">
      <c r="B135" s="87">
        <f t="shared" si="2"/>
        <v>1</v>
      </c>
      <c r="C135" s="71"/>
      <c r="D135" s="73"/>
      <c r="E135" s="73"/>
      <c r="F135" s="74"/>
      <c r="G135" s="74"/>
      <c r="H135" s="75">
        <f t="shared" si="3"/>
        <v>0</v>
      </c>
      <c r="I135" s="82"/>
    </row>
    <row r="136" spans="2:9" ht="15" x14ac:dyDescent="0.2">
      <c r="B136" s="87">
        <f t="shared" si="2"/>
        <v>1</v>
      </c>
      <c r="C136" s="71"/>
      <c r="D136" s="73"/>
      <c r="E136" s="73"/>
      <c r="F136" s="74"/>
      <c r="G136" s="74"/>
      <c r="H136" s="75">
        <f t="shared" si="3"/>
        <v>0</v>
      </c>
      <c r="I136" s="82"/>
    </row>
    <row r="137" spans="2:9" ht="15" x14ac:dyDescent="0.2">
      <c r="B137" s="87">
        <f t="shared" ref="B137:B200" si="4">MONTH(C137)</f>
        <v>1</v>
      </c>
      <c r="C137" s="71"/>
      <c r="D137" s="73"/>
      <c r="E137" s="73"/>
      <c r="F137" s="74"/>
      <c r="G137" s="74"/>
      <c r="H137" s="75">
        <f t="shared" ref="H137:H200" si="5">H136-F137+G137</f>
        <v>0</v>
      </c>
      <c r="I137" s="82"/>
    </row>
    <row r="138" spans="2:9" ht="15" x14ac:dyDescent="0.2">
      <c r="B138" s="87">
        <f t="shared" si="4"/>
        <v>1</v>
      </c>
      <c r="C138" s="71"/>
      <c r="D138" s="73"/>
      <c r="E138" s="73"/>
      <c r="F138" s="74"/>
      <c r="G138" s="74"/>
      <c r="H138" s="75">
        <f t="shared" si="5"/>
        <v>0</v>
      </c>
      <c r="I138" s="82"/>
    </row>
    <row r="139" spans="2:9" ht="15" x14ac:dyDescent="0.2">
      <c r="B139" s="87">
        <f t="shared" si="4"/>
        <v>1</v>
      </c>
      <c r="C139" s="71"/>
      <c r="D139" s="73"/>
      <c r="E139" s="73"/>
      <c r="F139" s="74"/>
      <c r="G139" s="74"/>
      <c r="H139" s="75">
        <f t="shared" si="5"/>
        <v>0</v>
      </c>
      <c r="I139" s="82"/>
    </row>
    <row r="140" spans="2:9" ht="15" x14ac:dyDescent="0.2">
      <c r="B140" s="87">
        <f t="shared" si="4"/>
        <v>1</v>
      </c>
      <c r="C140" s="71"/>
      <c r="D140" s="73"/>
      <c r="E140" s="73"/>
      <c r="F140" s="74"/>
      <c r="G140" s="74"/>
      <c r="H140" s="75">
        <f t="shared" si="5"/>
        <v>0</v>
      </c>
      <c r="I140" s="82"/>
    </row>
    <row r="141" spans="2:9" ht="15" x14ac:dyDescent="0.2">
      <c r="B141" s="87">
        <f t="shared" si="4"/>
        <v>1</v>
      </c>
      <c r="C141" s="71"/>
      <c r="D141" s="73"/>
      <c r="E141" s="73"/>
      <c r="F141" s="74"/>
      <c r="G141" s="74"/>
      <c r="H141" s="75">
        <f t="shared" si="5"/>
        <v>0</v>
      </c>
      <c r="I141" s="76"/>
    </row>
    <row r="142" spans="2:9" ht="15" x14ac:dyDescent="0.2">
      <c r="B142" s="87">
        <f t="shared" si="4"/>
        <v>1</v>
      </c>
      <c r="C142" s="71"/>
      <c r="D142" s="73"/>
      <c r="E142" s="73"/>
      <c r="F142" s="74"/>
      <c r="G142" s="74"/>
      <c r="H142" s="75">
        <f t="shared" si="5"/>
        <v>0</v>
      </c>
      <c r="I142" s="76"/>
    </row>
    <row r="143" spans="2:9" ht="15" x14ac:dyDescent="0.2">
      <c r="B143" s="87">
        <f t="shared" si="4"/>
        <v>1</v>
      </c>
      <c r="C143" s="71"/>
      <c r="D143" s="73"/>
      <c r="E143" s="73"/>
      <c r="F143" s="74"/>
      <c r="G143" s="74"/>
      <c r="H143" s="75">
        <f t="shared" si="5"/>
        <v>0</v>
      </c>
      <c r="I143" s="3"/>
    </row>
    <row r="144" spans="2:9" ht="15" x14ac:dyDescent="0.2">
      <c r="B144" s="87">
        <f t="shared" si="4"/>
        <v>1</v>
      </c>
      <c r="C144" s="71"/>
      <c r="D144" s="73"/>
      <c r="E144" s="73"/>
      <c r="F144" s="74"/>
      <c r="G144" s="74"/>
      <c r="H144" s="75">
        <f t="shared" si="5"/>
        <v>0</v>
      </c>
      <c r="I144" s="76"/>
    </row>
    <row r="145" spans="2:9" ht="15" x14ac:dyDescent="0.2">
      <c r="B145" s="87">
        <f t="shared" si="4"/>
        <v>1</v>
      </c>
      <c r="C145" s="71"/>
      <c r="D145" s="73"/>
      <c r="E145" s="73"/>
      <c r="F145" s="74"/>
      <c r="G145" s="74"/>
      <c r="H145" s="75">
        <f t="shared" si="5"/>
        <v>0</v>
      </c>
      <c r="I145" s="3"/>
    </row>
    <row r="146" spans="2:9" ht="15" x14ac:dyDescent="0.2">
      <c r="B146" s="87">
        <f t="shared" si="4"/>
        <v>1</v>
      </c>
      <c r="C146" s="71"/>
      <c r="D146" s="73"/>
      <c r="E146" s="73"/>
      <c r="F146" s="74"/>
      <c r="G146" s="74"/>
      <c r="H146" s="75">
        <f t="shared" si="5"/>
        <v>0</v>
      </c>
      <c r="I146" s="3"/>
    </row>
    <row r="147" spans="2:9" ht="15" x14ac:dyDescent="0.2">
      <c r="B147" s="87">
        <f t="shared" si="4"/>
        <v>1</v>
      </c>
      <c r="C147" s="71"/>
      <c r="D147" s="73"/>
      <c r="E147" s="73"/>
      <c r="F147" s="74"/>
      <c r="G147" s="74"/>
      <c r="H147" s="75">
        <f t="shared" si="5"/>
        <v>0</v>
      </c>
      <c r="I147" s="3"/>
    </row>
    <row r="148" spans="2:9" ht="15" x14ac:dyDescent="0.2">
      <c r="B148" s="87">
        <f t="shared" si="4"/>
        <v>1</v>
      </c>
      <c r="C148" s="71"/>
      <c r="D148" s="73"/>
      <c r="E148" s="73"/>
      <c r="F148" s="74"/>
      <c r="G148" s="74"/>
      <c r="H148" s="75">
        <f t="shared" si="5"/>
        <v>0</v>
      </c>
      <c r="I148" s="3"/>
    </row>
    <row r="149" spans="2:9" ht="15" x14ac:dyDescent="0.2">
      <c r="B149" s="87">
        <f t="shared" si="4"/>
        <v>1</v>
      </c>
      <c r="C149" s="71"/>
      <c r="D149" s="73"/>
      <c r="E149" s="73"/>
      <c r="F149" s="74"/>
      <c r="G149" s="74"/>
      <c r="H149" s="75">
        <f t="shared" si="5"/>
        <v>0</v>
      </c>
      <c r="I149" s="3"/>
    </row>
    <row r="150" spans="2:9" ht="15" x14ac:dyDescent="0.2">
      <c r="B150" s="87">
        <f t="shared" si="4"/>
        <v>1</v>
      </c>
      <c r="C150" s="71"/>
      <c r="D150" s="73"/>
      <c r="E150" s="73"/>
      <c r="F150" s="74"/>
      <c r="G150" s="74"/>
      <c r="H150" s="75">
        <f t="shared" si="5"/>
        <v>0</v>
      </c>
      <c r="I150" s="3"/>
    </row>
    <row r="151" spans="2:9" ht="15" x14ac:dyDescent="0.2">
      <c r="B151" s="87">
        <f t="shared" si="4"/>
        <v>1</v>
      </c>
      <c r="C151" s="71"/>
      <c r="D151" s="73"/>
      <c r="E151" s="73"/>
      <c r="F151" s="74"/>
      <c r="G151" s="74"/>
      <c r="H151" s="75">
        <f t="shared" si="5"/>
        <v>0</v>
      </c>
      <c r="I151" s="3"/>
    </row>
    <row r="152" spans="2:9" ht="15" x14ac:dyDescent="0.2">
      <c r="B152" s="87">
        <f t="shared" si="4"/>
        <v>1</v>
      </c>
      <c r="C152" s="71"/>
      <c r="D152" s="73"/>
      <c r="E152" s="73"/>
      <c r="F152" s="74"/>
      <c r="G152" s="74"/>
      <c r="H152" s="75">
        <f t="shared" si="5"/>
        <v>0</v>
      </c>
      <c r="I152" s="3"/>
    </row>
    <row r="153" spans="2:9" ht="15" x14ac:dyDescent="0.2">
      <c r="B153" s="87">
        <f t="shared" si="4"/>
        <v>1</v>
      </c>
      <c r="C153" s="71"/>
      <c r="D153" s="73"/>
      <c r="E153" s="73"/>
      <c r="F153" s="74"/>
      <c r="G153" s="74"/>
      <c r="H153" s="75">
        <f t="shared" si="5"/>
        <v>0</v>
      </c>
      <c r="I153" s="3"/>
    </row>
    <row r="154" spans="2:9" ht="15" x14ac:dyDescent="0.2">
      <c r="B154" s="87">
        <f t="shared" si="4"/>
        <v>1</v>
      </c>
      <c r="C154" s="71"/>
      <c r="D154" s="73"/>
      <c r="E154" s="73"/>
      <c r="F154" s="74"/>
      <c r="G154" s="74"/>
      <c r="H154" s="75">
        <f t="shared" si="5"/>
        <v>0</v>
      </c>
      <c r="I154" s="3"/>
    </row>
    <row r="155" spans="2:9" ht="15" x14ac:dyDescent="0.2">
      <c r="B155" s="87">
        <f t="shared" si="4"/>
        <v>1</v>
      </c>
      <c r="C155" s="71"/>
      <c r="D155" s="73"/>
      <c r="E155" s="73"/>
      <c r="F155" s="74"/>
      <c r="G155" s="74"/>
      <c r="H155" s="75">
        <f t="shared" si="5"/>
        <v>0</v>
      </c>
      <c r="I155" s="3"/>
    </row>
    <row r="156" spans="2:9" ht="15" x14ac:dyDescent="0.2">
      <c r="B156" s="87">
        <f t="shared" si="4"/>
        <v>1</v>
      </c>
      <c r="C156" s="71"/>
      <c r="D156" s="73"/>
      <c r="E156" s="73"/>
      <c r="F156" s="74"/>
      <c r="G156" s="74"/>
      <c r="H156" s="75">
        <f t="shared" si="5"/>
        <v>0</v>
      </c>
      <c r="I156" s="3"/>
    </row>
    <row r="157" spans="2:9" ht="15" x14ac:dyDescent="0.2">
      <c r="B157" s="87">
        <f t="shared" si="4"/>
        <v>1</v>
      </c>
      <c r="C157" s="71"/>
      <c r="D157" s="73"/>
      <c r="E157" s="26"/>
      <c r="F157" s="74"/>
      <c r="G157" s="74"/>
      <c r="H157" s="75">
        <f t="shared" si="5"/>
        <v>0</v>
      </c>
      <c r="I157" s="3"/>
    </row>
    <row r="158" spans="2:9" ht="15" x14ac:dyDescent="0.2">
      <c r="B158" s="87">
        <f t="shared" si="4"/>
        <v>1</v>
      </c>
      <c r="C158" s="71"/>
      <c r="D158" s="73"/>
      <c r="E158" s="73"/>
      <c r="F158" s="74"/>
      <c r="G158" s="74"/>
      <c r="H158" s="75">
        <f t="shared" si="5"/>
        <v>0</v>
      </c>
      <c r="I158" s="3"/>
    </row>
    <row r="159" spans="2:9" ht="15" x14ac:dyDescent="0.2">
      <c r="B159" s="87">
        <f t="shared" si="4"/>
        <v>1</v>
      </c>
      <c r="C159" s="71"/>
      <c r="D159" s="73"/>
      <c r="E159" s="73"/>
      <c r="F159" s="74"/>
      <c r="G159" s="74"/>
      <c r="H159" s="75">
        <f t="shared" si="5"/>
        <v>0</v>
      </c>
      <c r="I159" s="3"/>
    </row>
    <row r="160" spans="2:9" ht="15" x14ac:dyDescent="0.2">
      <c r="B160" s="87">
        <f t="shared" si="4"/>
        <v>1</v>
      </c>
      <c r="C160" s="71"/>
      <c r="D160" s="73"/>
      <c r="E160" s="73"/>
      <c r="F160" s="74"/>
      <c r="G160" s="74"/>
      <c r="H160" s="75">
        <f t="shared" si="5"/>
        <v>0</v>
      </c>
      <c r="I160" s="3"/>
    </row>
    <row r="161" spans="2:9" ht="15" x14ac:dyDescent="0.2">
      <c r="B161" s="87">
        <f t="shared" si="4"/>
        <v>1</v>
      </c>
      <c r="C161" s="71"/>
      <c r="D161" s="73"/>
      <c r="E161" s="73"/>
      <c r="F161" s="74"/>
      <c r="G161" s="74"/>
      <c r="H161" s="75">
        <f t="shared" si="5"/>
        <v>0</v>
      </c>
      <c r="I161" s="3"/>
    </row>
    <row r="162" spans="2:9" ht="15" x14ac:dyDescent="0.2">
      <c r="B162" s="87">
        <f t="shared" si="4"/>
        <v>1</v>
      </c>
      <c r="C162" s="71"/>
      <c r="D162" s="73"/>
      <c r="E162" s="73"/>
      <c r="F162" s="74"/>
      <c r="G162" s="74"/>
      <c r="H162" s="75">
        <f t="shared" si="5"/>
        <v>0</v>
      </c>
      <c r="I162" s="3"/>
    </row>
    <row r="163" spans="2:9" ht="15" x14ac:dyDescent="0.2">
      <c r="B163" s="87">
        <f t="shared" si="4"/>
        <v>1</v>
      </c>
      <c r="C163" s="71"/>
      <c r="D163" s="73"/>
      <c r="E163" s="73"/>
      <c r="F163" s="74"/>
      <c r="G163" s="74"/>
      <c r="H163" s="75">
        <f t="shared" si="5"/>
        <v>0</v>
      </c>
      <c r="I163" s="3"/>
    </row>
    <row r="164" spans="2:9" ht="15" x14ac:dyDescent="0.2">
      <c r="B164" s="87">
        <f t="shared" si="4"/>
        <v>1</v>
      </c>
      <c r="C164" s="71"/>
      <c r="D164" s="73"/>
      <c r="E164" s="73"/>
      <c r="F164" s="74"/>
      <c r="G164" s="74"/>
      <c r="H164" s="75">
        <f t="shared" si="5"/>
        <v>0</v>
      </c>
      <c r="I164" s="3"/>
    </row>
    <row r="165" spans="2:9" ht="15" x14ac:dyDescent="0.2">
      <c r="B165" s="87">
        <f t="shared" si="4"/>
        <v>1</v>
      </c>
      <c r="C165" s="71"/>
      <c r="D165" s="73"/>
      <c r="E165" s="73"/>
      <c r="F165" s="74"/>
      <c r="G165" s="74"/>
      <c r="H165" s="75">
        <f t="shared" si="5"/>
        <v>0</v>
      </c>
      <c r="I165" s="3"/>
    </row>
    <row r="166" spans="2:9" ht="15" x14ac:dyDescent="0.2">
      <c r="B166" s="87">
        <f t="shared" si="4"/>
        <v>1</v>
      </c>
      <c r="C166" s="71"/>
      <c r="D166" s="73"/>
      <c r="E166" s="73"/>
      <c r="F166" s="74"/>
      <c r="G166" s="74"/>
      <c r="H166" s="75">
        <f t="shared" si="5"/>
        <v>0</v>
      </c>
      <c r="I166" s="83"/>
    </row>
    <row r="167" spans="2:9" ht="15" x14ac:dyDescent="0.2">
      <c r="B167" s="87">
        <f t="shared" si="4"/>
        <v>1</v>
      </c>
      <c r="C167" s="71"/>
      <c r="D167" s="73"/>
      <c r="E167" s="73"/>
      <c r="F167" s="74"/>
      <c r="G167" s="74"/>
      <c r="H167" s="75">
        <f t="shared" si="5"/>
        <v>0</v>
      </c>
      <c r="I167" s="83"/>
    </row>
    <row r="168" spans="2:9" ht="15" x14ac:dyDescent="0.2">
      <c r="B168" s="87">
        <f t="shared" si="4"/>
        <v>1</v>
      </c>
      <c r="C168" s="71"/>
      <c r="D168" s="73"/>
      <c r="E168" s="73"/>
      <c r="F168" s="74"/>
      <c r="G168" s="74"/>
      <c r="H168" s="75">
        <f t="shared" si="5"/>
        <v>0</v>
      </c>
      <c r="I168" s="83"/>
    </row>
    <row r="169" spans="2:9" ht="15" x14ac:dyDescent="0.2">
      <c r="B169" s="87">
        <f t="shared" si="4"/>
        <v>1</v>
      </c>
      <c r="C169" s="71"/>
      <c r="D169" s="73"/>
      <c r="E169" s="73"/>
      <c r="F169" s="74"/>
      <c r="G169" s="74"/>
      <c r="H169" s="75">
        <f t="shared" si="5"/>
        <v>0</v>
      </c>
      <c r="I169" s="83"/>
    </row>
    <row r="170" spans="2:9" ht="15" x14ac:dyDescent="0.2">
      <c r="B170" s="87">
        <f t="shared" si="4"/>
        <v>1</v>
      </c>
      <c r="C170" s="71"/>
      <c r="D170" s="73"/>
      <c r="E170" s="73"/>
      <c r="F170" s="74"/>
      <c r="G170" s="74"/>
      <c r="H170" s="75">
        <f t="shared" si="5"/>
        <v>0</v>
      </c>
      <c r="I170" s="83"/>
    </row>
    <row r="171" spans="2:9" ht="15" x14ac:dyDescent="0.2">
      <c r="B171" s="87">
        <f t="shared" si="4"/>
        <v>1</v>
      </c>
      <c r="C171" s="71"/>
      <c r="D171" s="73"/>
      <c r="E171" s="73"/>
      <c r="F171" s="74"/>
      <c r="G171" s="74"/>
      <c r="H171" s="75">
        <f t="shared" si="5"/>
        <v>0</v>
      </c>
      <c r="I171" s="83"/>
    </row>
    <row r="172" spans="2:9" ht="15" x14ac:dyDescent="0.2">
      <c r="B172" s="87">
        <f t="shared" si="4"/>
        <v>1</v>
      </c>
      <c r="C172" s="71"/>
      <c r="D172" s="73"/>
      <c r="E172" s="73"/>
      <c r="F172" s="74"/>
      <c r="G172" s="74"/>
      <c r="H172" s="75">
        <f t="shared" si="5"/>
        <v>0</v>
      </c>
      <c r="I172" s="83"/>
    </row>
    <row r="173" spans="2:9" ht="15" x14ac:dyDescent="0.2">
      <c r="B173" s="87">
        <f t="shared" si="4"/>
        <v>1</v>
      </c>
      <c r="C173" s="71"/>
      <c r="D173" s="73"/>
      <c r="E173" s="73"/>
      <c r="F173" s="74"/>
      <c r="G173" s="74"/>
      <c r="H173" s="75">
        <f t="shared" si="5"/>
        <v>0</v>
      </c>
      <c r="I173" s="83"/>
    </row>
    <row r="174" spans="2:9" ht="15" x14ac:dyDescent="0.2">
      <c r="B174" s="87">
        <f t="shared" si="4"/>
        <v>1</v>
      </c>
      <c r="C174" s="71"/>
      <c r="D174" s="73"/>
      <c r="E174" s="73"/>
      <c r="F174" s="74"/>
      <c r="G174" s="74"/>
      <c r="H174" s="75">
        <f t="shared" si="5"/>
        <v>0</v>
      </c>
      <c r="I174" s="83"/>
    </row>
    <row r="175" spans="2:9" ht="15" x14ac:dyDescent="0.2">
      <c r="B175" s="87">
        <f t="shared" si="4"/>
        <v>1</v>
      </c>
      <c r="C175" s="71"/>
      <c r="D175" s="73"/>
      <c r="E175" s="73"/>
      <c r="F175" s="74"/>
      <c r="G175" s="74"/>
      <c r="H175" s="75">
        <f t="shared" si="5"/>
        <v>0</v>
      </c>
      <c r="I175" s="83"/>
    </row>
    <row r="176" spans="2:9" ht="15" x14ac:dyDescent="0.2">
      <c r="B176" s="87">
        <f t="shared" si="4"/>
        <v>1</v>
      </c>
      <c r="C176" s="71"/>
      <c r="D176" s="73"/>
      <c r="E176" s="73"/>
      <c r="F176" s="74"/>
      <c r="G176" s="74"/>
      <c r="H176" s="75">
        <f t="shared" si="5"/>
        <v>0</v>
      </c>
      <c r="I176" s="83"/>
    </row>
    <row r="177" spans="2:9" ht="15" x14ac:dyDescent="0.2">
      <c r="B177" s="87">
        <f t="shared" si="4"/>
        <v>1</v>
      </c>
      <c r="C177" s="71"/>
      <c r="D177" s="73"/>
      <c r="E177" s="73"/>
      <c r="F177" s="74"/>
      <c r="G177" s="74"/>
      <c r="H177" s="75">
        <f t="shared" si="5"/>
        <v>0</v>
      </c>
      <c r="I177" s="83"/>
    </row>
    <row r="178" spans="2:9" ht="15" x14ac:dyDescent="0.2">
      <c r="B178" s="87">
        <f t="shared" si="4"/>
        <v>1</v>
      </c>
      <c r="C178" s="71"/>
      <c r="D178" s="73"/>
      <c r="E178" s="84"/>
      <c r="F178" s="74"/>
      <c r="G178" s="74"/>
      <c r="H178" s="75">
        <f t="shared" si="5"/>
        <v>0</v>
      </c>
      <c r="I178" s="83"/>
    </row>
    <row r="179" spans="2:9" ht="15" x14ac:dyDescent="0.2">
      <c r="B179" s="87">
        <f t="shared" si="4"/>
        <v>1</v>
      </c>
      <c r="C179" s="71"/>
      <c r="D179" s="73"/>
      <c r="E179" s="73"/>
      <c r="F179" s="74"/>
      <c r="G179" s="74"/>
      <c r="H179" s="75">
        <f t="shared" si="5"/>
        <v>0</v>
      </c>
      <c r="I179" s="83"/>
    </row>
    <row r="180" spans="2:9" ht="15" x14ac:dyDescent="0.2">
      <c r="B180" s="87">
        <f t="shared" si="4"/>
        <v>1</v>
      </c>
      <c r="C180" s="71"/>
      <c r="D180" s="73"/>
      <c r="E180" s="84"/>
      <c r="F180" s="74"/>
      <c r="G180" s="74"/>
      <c r="H180" s="75">
        <f t="shared" si="5"/>
        <v>0</v>
      </c>
      <c r="I180" s="83"/>
    </row>
    <row r="181" spans="2:9" ht="15" x14ac:dyDescent="0.2">
      <c r="B181" s="87">
        <f t="shared" si="4"/>
        <v>1</v>
      </c>
      <c r="C181" s="71"/>
      <c r="D181" s="73"/>
      <c r="E181" s="73"/>
      <c r="F181" s="74"/>
      <c r="G181" s="74"/>
      <c r="H181" s="75">
        <f t="shared" si="5"/>
        <v>0</v>
      </c>
      <c r="I181" s="83"/>
    </row>
    <row r="182" spans="2:9" ht="15" x14ac:dyDescent="0.2">
      <c r="B182" s="87">
        <f t="shared" si="4"/>
        <v>1</v>
      </c>
      <c r="C182" s="71"/>
      <c r="D182" s="73"/>
      <c r="E182" s="73"/>
      <c r="F182" s="74"/>
      <c r="G182" s="74"/>
      <c r="H182" s="75">
        <f t="shared" si="5"/>
        <v>0</v>
      </c>
      <c r="I182" s="83"/>
    </row>
    <row r="183" spans="2:9" ht="15" x14ac:dyDescent="0.2">
      <c r="B183" s="87">
        <f t="shared" si="4"/>
        <v>1</v>
      </c>
      <c r="C183" s="71"/>
      <c r="D183" s="73"/>
      <c r="E183" s="73"/>
      <c r="F183" s="74"/>
      <c r="G183" s="74"/>
      <c r="H183" s="75">
        <f t="shared" si="5"/>
        <v>0</v>
      </c>
      <c r="I183" s="83"/>
    </row>
    <row r="184" spans="2:9" ht="15" x14ac:dyDescent="0.2">
      <c r="B184" s="87">
        <f t="shared" si="4"/>
        <v>1</v>
      </c>
      <c r="C184" s="71"/>
      <c r="D184" s="73"/>
      <c r="E184" s="73"/>
      <c r="F184" s="74"/>
      <c r="G184" s="74"/>
      <c r="H184" s="75">
        <f t="shared" si="5"/>
        <v>0</v>
      </c>
      <c r="I184" s="83"/>
    </row>
    <row r="185" spans="2:9" ht="15" x14ac:dyDescent="0.2">
      <c r="B185" s="87">
        <f t="shared" si="4"/>
        <v>1</v>
      </c>
      <c r="C185" s="71"/>
      <c r="D185" s="73"/>
      <c r="E185" s="73"/>
      <c r="F185" s="74"/>
      <c r="G185" s="74"/>
      <c r="H185" s="75">
        <f t="shared" si="5"/>
        <v>0</v>
      </c>
      <c r="I185" s="83"/>
    </row>
    <row r="186" spans="2:9" ht="15" x14ac:dyDescent="0.2">
      <c r="B186" s="87">
        <f t="shared" si="4"/>
        <v>1</v>
      </c>
      <c r="C186" s="71"/>
      <c r="D186" s="73"/>
      <c r="E186" s="73"/>
      <c r="F186" s="74"/>
      <c r="G186" s="74"/>
      <c r="H186" s="75">
        <f t="shared" si="5"/>
        <v>0</v>
      </c>
      <c r="I186" s="83"/>
    </row>
    <row r="187" spans="2:9" ht="15" x14ac:dyDescent="0.2">
      <c r="B187" s="87">
        <f t="shared" si="4"/>
        <v>1</v>
      </c>
      <c r="C187" s="71"/>
      <c r="D187" s="73"/>
      <c r="E187" s="73"/>
      <c r="F187" s="74"/>
      <c r="G187" s="74"/>
      <c r="H187" s="75">
        <f t="shared" si="5"/>
        <v>0</v>
      </c>
      <c r="I187" s="83"/>
    </row>
    <row r="188" spans="2:9" ht="15" x14ac:dyDescent="0.2">
      <c r="B188" s="87">
        <f t="shared" si="4"/>
        <v>1</v>
      </c>
      <c r="C188" s="71"/>
      <c r="D188" s="73"/>
      <c r="E188" s="73"/>
      <c r="F188" s="74"/>
      <c r="G188" s="74"/>
      <c r="H188" s="75">
        <f t="shared" si="5"/>
        <v>0</v>
      </c>
      <c r="I188" s="83"/>
    </row>
    <row r="189" spans="2:9" ht="15" x14ac:dyDescent="0.2">
      <c r="B189" s="87">
        <f t="shared" si="4"/>
        <v>1</v>
      </c>
      <c r="C189" s="71"/>
      <c r="D189" s="73"/>
      <c r="E189" s="73"/>
      <c r="F189" s="74"/>
      <c r="G189" s="74"/>
      <c r="H189" s="75">
        <f t="shared" si="5"/>
        <v>0</v>
      </c>
      <c r="I189" s="83"/>
    </row>
    <row r="190" spans="2:9" ht="15" x14ac:dyDescent="0.2">
      <c r="B190" s="87">
        <f t="shared" si="4"/>
        <v>1</v>
      </c>
      <c r="C190" s="71"/>
      <c r="D190" s="73"/>
      <c r="E190" s="73"/>
      <c r="F190" s="74"/>
      <c r="G190" s="74"/>
      <c r="H190" s="75">
        <f t="shared" si="5"/>
        <v>0</v>
      </c>
      <c r="I190" s="83"/>
    </row>
    <row r="191" spans="2:9" ht="15" x14ac:dyDescent="0.2">
      <c r="B191" s="87">
        <f t="shared" si="4"/>
        <v>1</v>
      </c>
      <c r="C191" s="71"/>
      <c r="D191" s="73"/>
      <c r="E191" s="73"/>
      <c r="F191" s="74"/>
      <c r="G191" s="74"/>
      <c r="H191" s="75">
        <f t="shared" si="5"/>
        <v>0</v>
      </c>
      <c r="I191" s="83"/>
    </row>
    <row r="192" spans="2:9" ht="15" x14ac:dyDescent="0.2">
      <c r="B192" s="87">
        <f t="shared" si="4"/>
        <v>1</v>
      </c>
      <c r="C192" s="71"/>
      <c r="D192" s="73"/>
      <c r="E192" s="84"/>
      <c r="F192" s="74"/>
      <c r="G192" s="74"/>
      <c r="H192" s="75">
        <f t="shared" si="5"/>
        <v>0</v>
      </c>
      <c r="I192" s="83"/>
    </row>
    <row r="193" spans="2:9" ht="15" x14ac:dyDescent="0.2">
      <c r="B193" s="87">
        <f t="shared" si="4"/>
        <v>1</v>
      </c>
      <c r="C193" s="71"/>
      <c r="D193" s="73"/>
      <c r="E193" s="73"/>
      <c r="F193" s="74"/>
      <c r="G193" s="74"/>
      <c r="H193" s="75">
        <f t="shared" si="5"/>
        <v>0</v>
      </c>
      <c r="I193" s="83"/>
    </row>
    <row r="194" spans="2:9" ht="15" x14ac:dyDescent="0.2">
      <c r="B194" s="87">
        <f t="shared" si="4"/>
        <v>1</v>
      </c>
      <c r="C194" s="71"/>
      <c r="D194" s="73"/>
      <c r="E194" s="73"/>
      <c r="F194" s="74"/>
      <c r="G194" s="74"/>
      <c r="H194" s="75">
        <f t="shared" si="5"/>
        <v>0</v>
      </c>
      <c r="I194" s="83"/>
    </row>
    <row r="195" spans="2:9" ht="15" x14ac:dyDescent="0.2">
      <c r="B195" s="87">
        <f t="shared" si="4"/>
        <v>1</v>
      </c>
      <c r="C195" s="71"/>
      <c r="D195" s="73"/>
      <c r="E195" s="73"/>
      <c r="F195" s="74"/>
      <c r="G195" s="74"/>
      <c r="H195" s="75">
        <f t="shared" si="5"/>
        <v>0</v>
      </c>
      <c r="I195" s="83"/>
    </row>
    <row r="196" spans="2:9" ht="15" x14ac:dyDescent="0.2">
      <c r="B196" s="87">
        <f t="shared" si="4"/>
        <v>1</v>
      </c>
      <c r="C196" s="71"/>
      <c r="D196" s="73"/>
      <c r="E196" s="73"/>
      <c r="F196" s="74"/>
      <c r="G196" s="74"/>
      <c r="H196" s="75">
        <f t="shared" si="5"/>
        <v>0</v>
      </c>
      <c r="I196" s="83"/>
    </row>
    <row r="197" spans="2:9" ht="15" x14ac:dyDescent="0.2">
      <c r="B197" s="87">
        <f t="shared" si="4"/>
        <v>1</v>
      </c>
      <c r="C197" s="71"/>
      <c r="D197" s="73"/>
      <c r="E197" s="73"/>
      <c r="F197" s="74"/>
      <c r="G197" s="74"/>
      <c r="H197" s="75">
        <f t="shared" si="5"/>
        <v>0</v>
      </c>
      <c r="I197" s="83"/>
    </row>
    <row r="198" spans="2:9" ht="15" x14ac:dyDescent="0.2">
      <c r="B198" s="87">
        <f t="shared" si="4"/>
        <v>1</v>
      </c>
      <c r="C198" s="71"/>
      <c r="D198" s="73"/>
      <c r="E198" s="73"/>
      <c r="F198" s="74"/>
      <c r="G198" s="74"/>
      <c r="H198" s="75">
        <f t="shared" si="5"/>
        <v>0</v>
      </c>
      <c r="I198" s="83"/>
    </row>
    <row r="199" spans="2:9" ht="15" x14ac:dyDescent="0.2">
      <c r="B199" s="87">
        <f t="shared" si="4"/>
        <v>1</v>
      </c>
      <c r="C199" s="71"/>
      <c r="D199" s="73"/>
      <c r="E199" s="73"/>
      <c r="F199" s="74"/>
      <c r="G199" s="74"/>
      <c r="H199" s="75">
        <f t="shared" si="5"/>
        <v>0</v>
      </c>
      <c r="I199" s="83"/>
    </row>
    <row r="200" spans="2:9" ht="15" x14ac:dyDescent="0.2">
      <c r="B200" s="87">
        <f t="shared" si="4"/>
        <v>1</v>
      </c>
      <c r="C200" s="71"/>
      <c r="D200" s="73"/>
      <c r="E200" s="73"/>
      <c r="F200" s="74"/>
      <c r="G200" s="74"/>
      <c r="H200" s="75">
        <f t="shared" si="5"/>
        <v>0</v>
      </c>
      <c r="I200" s="83"/>
    </row>
    <row r="201" spans="2:9" ht="15" x14ac:dyDescent="0.2">
      <c r="B201" s="87">
        <f t="shared" ref="B201:B252" si="6">MONTH(C201)</f>
        <v>1</v>
      </c>
      <c r="C201" s="71"/>
      <c r="D201" s="73"/>
      <c r="E201" s="73"/>
      <c r="F201" s="74"/>
      <c r="G201" s="74"/>
      <c r="H201" s="75">
        <f t="shared" ref="H201:H252" si="7">H200-F201+G201</f>
        <v>0</v>
      </c>
      <c r="I201" s="83"/>
    </row>
    <row r="202" spans="2:9" ht="15" x14ac:dyDescent="0.2">
      <c r="B202" s="87">
        <f t="shared" si="6"/>
        <v>1</v>
      </c>
      <c r="C202" s="71"/>
      <c r="D202" s="73"/>
      <c r="E202" s="73"/>
      <c r="F202" s="74"/>
      <c r="G202" s="74"/>
      <c r="H202" s="75">
        <f t="shared" si="7"/>
        <v>0</v>
      </c>
      <c r="I202" s="83"/>
    </row>
    <row r="203" spans="2:9" ht="15" x14ac:dyDescent="0.2">
      <c r="B203" s="87">
        <f t="shared" si="6"/>
        <v>1</v>
      </c>
      <c r="C203" s="71"/>
      <c r="D203" s="73"/>
      <c r="E203" s="73"/>
      <c r="F203" s="74"/>
      <c r="G203" s="74"/>
      <c r="H203" s="75">
        <f t="shared" si="7"/>
        <v>0</v>
      </c>
      <c r="I203" s="83"/>
    </row>
    <row r="204" spans="2:9" ht="15" x14ac:dyDescent="0.2">
      <c r="B204" s="87">
        <f t="shared" si="6"/>
        <v>1</v>
      </c>
      <c r="C204" s="71"/>
      <c r="D204" s="73"/>
      <c r="E204" s="73"/>
      <c r="F204" s="74"/>
      <c r="G204" s="74"/>
      <c r="H204" s="75">
        <f t="shared" si="7"/>
        <v>0</v>
      </c>
      <c r="I204" s="83"/>
    </row>
    <row r="205" spans="2:9" ht="15" x14ac:dyDescent="0.2">
      <c r="B205" s="87">
        <f t="shared" si="6"/>
        <v>1</v>
      </c>
      <c r="C205" s="71"/>
      <c r="D205" s="73"/>
      <c r="E205" s="73"/>
      <c r="F205" s="74"/>
      <c r="G205" s="74"/>
      <c r="H205" s="75">
        <f t="shared" si="7"/>
        <v>0</v>
      </c>
      <c r="I205" s="83"/>
    </row>
    <row r="206" spans="2:9" ht="15" x14ac:dyDescent="0.2">
      <c r="B206" s="87">
        <f t="shared" si="6"/>
        <v>1</v>
      </c>
      <c r="C206" s="71"/>
      <c r="D206" s="73"/>
      <c r="E206" s="73"/>
      <c r="F206" s="74"/>
      <c r="G206" s="74"/>
      <c r="H206" s="75">
        <f t="shared" si="7"/>
        <v>0</v>
      </c>
      <c r="I206" s="83"/>
    </row>
    <row r="207" spans="2:9" ht="15" x14ac:dyDescent="0.2">
      <c r="B207" s="87">
        <f t="shared" si="6"/>
        <v>1</v>
      </c>
      <c r="C207" s="71"/>
      <c r="D207" s="73"/>
      <c r="E207" s="73"/>
      <c r="F207" s="74"/>
      <c r="G207" s="74"/>
      <c r="H207" s="75">
        <f t="shared" si="7"/>
        <v>0</v>
      </c>
      <c r="I207" s="83"/>
    </row>
    <row r="208" spans="2:9" ht="15" x14ac:dyDescent="0.2">
      <c r="B208" s="87">
        <f t="shared" si="6"/>
        <v>1</v>
      </c>
      <c r="C208" s="71"/>
      <c r="D208" s="73"/>
      <c r="E208" s="73"/>
      <c r="F208" s="74"/>
      <c r="G208" s="74"/>
      <c r="H208" s="75">
        <f t="shared" si="7"/>
        <v>0</v>
      </c>
      <c r="I208" s="83"/>
    </row>
    <row r="209" spans="2:9" ht="15" x14ac:dyDescent="0.2">
      <c r="B209" s="87">
        <f t="shared" si="6"/>
        <v>1</v>
      </c>
      <c r="C209" s="71"/>
      <c r="D209" s="73"/>
      <c r="E209" s="73"/>
      <c r="F209" s="74"/>
      <c r="G209" s="74"/>
      <c r="H209" s="75">
        <f t="shared" si="7"/>
        <v>0</v>
      </c>
      <c r="I209" s="83"/>
    </row>
    <row r="210" spans="2:9" ht="15" x14ac:dyDescent="0.2">
      <c r="B210" s="87">
        <f t="shared" si="6"/>
        <v>1</v>
      </c>
      <c r="C210" s="71"/>
      <c r="D210" s="73"/>
      <c r="E210" s="73"/>
      <c r="F210" s="74"/>
      <c r="G210" s="74"/>
      <c r="H210" s="75">
        <f t="shared" si="7"/>
        <v>0</v>
      </c>
      <c r="I210" s="83"/>
    </row>
    <row r="211" spans="2:9" ht="15" x14ac:dyDescent="0.2">
      <c r="B211" s="87">
        <f t="shared" si="6"/>
        <v>1</v>
      </c>
      <c r="C211" s="71"/>
      <c r="D211" s="73"/>
      <c r="E211" s="73"/>
      <c r="F211" s="74"/>
      <c r="G211" s="74"/>
      <c r="H211" s="75">
        <f t="shared" si="7"/>
        <v>0</v>
      </c>
      <c r="I211" s="83"/>
    </row>
    <row r="212" spans="2:9" ht="15" x14ac:dyDescent="0.2">
      <c r="B212" s="87">
        <f t="shared" si="6"/>
        <v>1</v>
      </c>
      <c r="C212" s="71"/>
      <c r="D212" s="73"/>
      <c r="E212" s="73"/>
      <c r="F212" s="74"/>
      <c r="G212" s="74"/>
      <c r="H212" s="75">
        <f t="shared" si="7"/>
        <v>0</v>
      </c>
      <c r="I212" s="83"/>
    </row>
    <row r="213" spans="2:9" ht="15" x14ac:dyDescent="0.2">
      <c r="B213" s="87">
        <f t="shared" si="6"/>
        <v>1</v>
      </c>
      <c r="C213" s="71"/>
      <c r="D213" s="73"/>
      <c r="E213" s="73"/>
      <c r="F213" s="74"/>
      <c r="G213" s="74"/>
      <c r="H213" s="75">
        <f t="shared" si="7"/>
        <v>0</v>
      </c>
      <c r="I213" s="83"/>
    </row>
    <row r="214" spans="2:9" ht="15" x14ac:dyDescent="0.2">
      <c r="B214" s="87">
        <f t="shared" si="6"/>
        <v>1</v>
      </c>
      <c r="C214" s="71"/>
      <c r="D214" s="73"/>
      <c r="E214" s="73"/>
      <c r="F214" s="74"/>
      <c r="G214" s="74"/>
      <c r="H214" s="75">
        <f t="shared" si="7"/>
        <v>0</v>
      </c>
      <c r="I214" s="83"/>
    </row>
    <row r="215" spans="2:9" ht="15" x14ac:dyDescent="0.2">
      <c r="B215" s="87">
        <f t="shared" si="6"/>
        <v>1</v>
      </c>
      <c r="C215" s="71"/>
      <c r="D215" s="73"/>
      <c r="E215" s="73"/>
      <c r="F215" s="74"/>
      <c r="G215" s="74"/>
      <c r="H215" s="75">
        <f t="shared" si="7"/>
        <v>0</v>
      </c>
      <c r="I215" s="83"/>
    </row>
    <row r="216" spans="2:9" ht="15" x14ac:dyDescent="0.2">
      <c r="B216" s="87">
        <f t="shared" si="6"/>
        <v>1</v>
      </c>
      <c r="C216" s="71"/>
      <c r="D216" s="73"/>
      <c r="E216" s="73"/>
      <c r="F216" s="74"/>
      <c r="G216" s="74"/>
      <c r="H216" s="75">
        <f t="shared" si="7"/>
        <v>0</v>
      </c>
      <c r="I216" s="83"/>
    </row>
    <row r="217" spans="2:9" ht="15" x14ac:dyDescent="0.2">
      <c r="B217" s="87">
        <f t="shared" si="6"/>
        <v>1</v>
      </c>
      <c r="C217" s="71"/>
      <c r="D217" s="73"/>
      <c r="E217" s="73"/>
      <c r="F217" s="74"/>
      <c r="G217" s="74"/>
      <c r="H217" s="75">
        <f t="shared" si="7"/>
        <v>0</v>
      </c>
      <c r="I217" s="83"/>
    </row>
    <row r="218" spans="2:9" ht="15" x14ac:dyDescent="0.2">
      <c r="B218" s="87">
        <f t="shared" si="6"/>
        <v>1</v>
      </c>
      <c r="C218" s="71"/>
      <c r="D218" s="73"/>
      <c r="E218" s="73"/>
      <c r="F218" s="74"/>
      <c r="G218" s="74"/>
      <c r="H218" s="75">
        <f t="shared" si="7"/>
        <v>0</v>
      </c>
      <c r="I218" s="83"/>
    </row>
    <row r="219" spans="2:9" ht="15" x14ac:dyDescent="0.2">
      <c r="B219" s="87">
        <f t="shared" si="6"/>
        <v>1</v>
      </c>
      <c r="C219" s="71"/>
      <c r="D219" s="73"/>
      <c r="E219" s="73"/>
      <c r="F219" s="74"/>
      <c r="G219" s="74"/>
      <c r="H219" s="75">
        <f t="shared" si="7"/>
        <v>0</v>
      </c>
      <c r="I219" s="83"/>
    </row>
    <row r="220" spans="2:9" ht="15" x14ac:dyDescent="0.2">
      <c r="B220" s="87">
        <f t="shared" si="6"/>
        <v>1</v>
      </c>
      <c r="C220" s="71"/>
      <c r="D220" s="73"/>
      <c r="E220" s="73"/>
      <c r="F220" s="74"/>
      <c r="G220" s="74"/>
      <c r="H220" s="75">
        <f t="shared" si="7"/>
        <v>0</v>
      </c>
      <c r="I220" s="83"/>
    </row>
    <row r="221" spans="2:9" ht="15" x14ac:dyDescent="0.2">
      <c r="B221" s="87">
        <f t="shared" si="6"/>
        <v>1</v>
      </c>
      <c r="C221" s="71"/>
      <c r="D221" s="73"/>
      <c r="E221" s="73"/>
      <c r="F221" s="74"/>
      <c r="G221" s="74"/>
      <c r="H221" s="75">
        <f t="shared" si="7"/>
        <v>0</v>
      </c>
      <c r="I221" s="83"/>
    </row>
    <row r="222" spans="2:9" ht="15" x14ac:dyDescent="0.2">
      <c r="B222" s="87">
        <f t="shared" si="6"/>
        <v>1</v>
      </c>
      <c r="C222" s="71"/>
      <c r="D222" s="73"/>
      <c r="E222" s="73"/>
      <c r="F222" s="74"/>
      <c r="G222" s="74"/>
      <c r="H222" s="75">
        <f t="shared" si="7"/>
        <v>0</v>
      </c>
      <c r="I222" s="83"/>
    </row>
    <row r="223" spans="2:9" ht="15" x14ac:dyDescent="0.2">
      <c r="B223" s="87">
        <f t="shared" si="6"/>
        <v>1</v>
      </c>
      <c r="C223" s="71"/>
      <c r="D223" s="73"/>
      <c r="E223" s="73"/>
      <c r="F223" s="74"/>
      <c r="G223" s="74"/>
      <c r="H223" s="75">
        <f t="shared" si="7"/>
        <v>0</v>
      </c>
      <c r="I223" s="83"/>
    </row>
    <row r="224" spans="2:9" ht="15" x14ac:dyDescent="0.2">
      <c r="B224" s="87">
        <f t="shared" si="6"/>
        <v>1</v>
      </c>
      <c r="C224" s="71"/>
      <c r="D224" s="73"/>
      <c r="E224" s="73"/>
      <c r="F224" s="74"/>
      <c r="G224" s="74"/>
      <c r="H224" s="75">
        <f t="shared" si="7"/>
        <v>0</v>
      </c>
      <c r="I224" s="83"/>
    </row>
    <row r="225" spans="2:9" ht="15" x14ac:dyDescent="0.2">
      <c r="B225" s="87">
        <f t="shared" si="6"/>
        <v>1</v>
      </c>
      <c r="C225" s="71"/>
      <c r="D225" s="73"/>
      <c r="E225" s="73"/>
      <c r="F225" s="74"/>
      <c r="G225" s="74"/>
      <c r="H225" s="75">
        <f t="shared" si="7"/>
        <v>0</v>
      </c>
      <c r="I225" s="83"/>
    </row>
    <row r="226" spans="2:9" ht="15" x14ac:dyDescent="0.2">
      <c r="B226" s="87">
        <f t="shared" si="6"/>
        <v>1</v>
      </c>
      <c r="C226" s="71"/>
      <c r="D226" s="73"/>
      <c r="E226" s="73"/>
      <c r="F226" s="74"/>
      <c r="G226" s="74"/>
      <c r="H226" s="75">
        <f t="shared" si="7"/>
        <v>0</v>
      </c>
      <c r="I226" s="83"/>
    </row>
    <row r="227" spans="2:9" ht="15" x14ac:dyDescent="0.2">
      <c r="B227" s="87">
        <f t="shared" si="6"/>
        <v>1</v>
      </c>
      <c r="C227" s="71"/>
      <c r="D227" s="73"/>
      <c r="E227" s="73"/>
      <c r="F227" s="74"/>
      <c r="G227" s="74"/>
      <c r="H227" s="75">
        <f t="shared" si="7"/>
        <v>0</v>
      </c>
      <c r="I227" s="83"/>
    </row>
    <row r="228" spans="2:9" ht="15" x14ac:dyDescent="0.2">
      <c r="B228" s="87">
        <f t="shared" si="6"/>
        <v>1</v>
      </c>
      <c r="C228" s="71"/>
      <c r="D228" s="73"/>
      <c r="E228" s="73"/>
      <c r="F228" s="74"/>
      <c r="G228" s="74"/>
      <c r="H228" s="75">
        <f t="shared" si="7"/>
        <v>0</v>
      </c>
      <c r="I228" s="83"/>
    </row>
    <row r="229" spans="2:9" ht="15" x14ac:dyDescent="0.2">
      <c r="B229" s="87">
        <f t="shared" si="6"/>
        <v>1</v>
      </c>
      <c r="C229" s="71"/>
      <c r="D229" s="73"/>
      <c r="E229" s="73"/>
      <c r="F229" s="74"/>
      <c r="G229" s="74"/>
      <c r="H229" s="75">
        <f t="shared" si="7"/>
        <v>0</v>
      </c>
      <c r="I229" s="83"/>
    </row>
    <row r="230" spans="2:9" ht="15" x14ac:dyDescent="0.2">
      <c r="B230" s="87">
        <f t="shared" si="6"/>
        <v>1</v>
      </c>
      <c r="C230" s="71"/>
      <c r="D230" s="73"/>
      <c r="E230" s="73"/>
      <c r="F230" s="74"/>
      <c r="G230" s="74"/>
      <c r="H230" s="75">
        <f t="shared" si="7"/>
        <v>0</v>
      </c>
      <c r="I230" s="83"/>
    </row>
    <row r="231" spans="2:9" ht="15" x14ac:dyDescent="0.2">
      <c r="B231" s="87">
        <f t="shared" si="6"/>
        <v>1</v>
      </c>
      <c r="C231" s="71"/>
      <c r="D231" s="73"/>
      <c r="E231" s="73"/>
      <c r="F231" s="74"/>
      <c r="G231" s="74"/>
      <c r="H231" s="75">
        <f t="shared" si="7"/>
        <v>0</v>
      </c>
      <c r="I231" s="83"/>
    </row>
    <row r="232" spans="2:9" ht="15" x14ac:dyDescent="0.2">
      <c r="B232" s="87">
        <f t="shared" si="6"/>
        <v>1</v>
      </c>
      <c r="C232" s="71"/>
      <c r="D232" s="73"/>
      <c r="E232" s="73"/>
      <c r="F232" s="74"/>
      <c r="G232" s="74"/>
      <c r="H232" s="75">
        <f t="shared" si="7"/>
        <v>0</v>
      </c>
      <c r="I232" s="83"/>
    </row>
    <row r="233" spans="2:9" ht="15" x14ac:dyDescent="0.2">
      <c r="B233" s="87">
        <f t="shared" si="6"/>
        <v>1</v>
      </c>
      <c r="C233" s="71"/>
      <c r="D233" s="73"/>
      <c r="E233" s="73"/>
      <c r="F233" s="74"/>
      <c r="G233" s="74"/>
      <c r="H233" s="75">
        <f t="shared" si="7"/>
        <v>0</v>
      </c>
      <c r="I233" s="83"/>
    </row>
    <row r="234" spans="2:9" ht="15" x14ac:dyDescent="0.2">
      <c r="B234" s="87">
        <f t="shared" si="6"/>
        <v>1</v>
      </c>
      <c r="C234" s="71"/>
      <c r="D234" s="73"/>
      <c r="E234" s="73"/>
      <c r="F234" s="74"/>
      <c r="G234" s="74"/>
      <c r="H234" s="75">
        <f t="shared" si="7"/>
        <v>0</v>
      </c>
      <c r="I234" s="83"/>
    </row>
    <row r="235" spans="2:9" ht="15" x14ac:dyDescent="0.2">
      <c r="B235" s="87">
        <f t="shared" si="6"/>
        <v>1</v>
      </c>
      <c r="C235" s="71"/>
      <c r="D235" s="73"/>
      <c r="E235" s="73"/>
      <c r="F235" s="74"/>
      <c r="G235" s="74"/>
      <c r="H235" s="75">
        <f t="shared" si="7"/>
        <v>0</v>
      </c>
      <c r="I235" s="83"/>
    </row>
    <row r="236" spans="2:9" ht="15" x14ac:dyDescent="0.2">
      <c r="B236" s="87">
        <f t="shared" si="6"/>
        <v>1</v>
      </c>
      <c r="C236" s="71"/>
      <c r="D236" s="73"/>
      <c r="E236" s="73"/>
      <c r="F236" s="74"/>
      <c r="G236" s="74"/>
      <c r="H236" s="75">
        <f t="shared" si="7"/>
        <v>0</v>
      </c>
      <c r="I236" s="83"/>
    </row>
    <row r="237" spans="2:9" ht="15" x14ac:dyDescent="0.2">
      <c r="B237" s="87">
        <f t="shared" si="6"/>
        <v>1</v>
      </c>
      <c r="C237" s="71"/>
      <c r="D237" s="73"/>
      <c r="E237" s="73"/>
      <c r="F237" s="74"/>
      <c r="G237" s="74"/>
      <c r="H237" s="75">
        <f t="shared" si="7"/>
        <v>0</v>
      </c>
      <c r="I237" s="83"/>
    </row>
    <row r="238" spans="2:9" ht="15" x14ac:dyDescent="0.2">
      <c r="B238" s="87">
        <f t="shared" si="6"/>
        <v>1</v>
      </c>
      <c r="C238" s="71"/>
      <c r="D238" s="73"/>
      <c r="E238" s="73"/>
      <c r="F238" s="74"/>
      <c r="G238" s="74"/>
      <c r="H238" s="75">
        <f t="shared" si="7"/>
        <v>0</v>
      </c>
      <c r="I238" s="83"/>
    </row>
    <row r="239" spans="2:9" ht="15" x14ac:dyDescent="0.2">
      <c r="B239" s="87">
        <f t="shared" si="6"/>
        <v>1</v>
      </c>
      <c r="C239" s="71"/>
      <c r="D239" s="73"/>
      <c r="E239" s="73"/>
      <c r="F239" s="74"/>
      <c r="G239" s="74"/>
      <c r="H239" s="75">
        <f t="shared" si="7"/>
        <v>0</v>
      </c>
      <c r="I239" s="83"/>
    </row>
    <row r="240" spans="2:9" ht="15" x14ac:dyDescent="0.2">
      <c r="B240" s="87">
        <f t="shared" si="6"/>
        <v>1</v>
      </c>
      <c r="C240" s="71"/>
      <c r="D240" s="73"/>
      <c r="E240" s="73"/>
      <c r="F240" s="74"/>
      <c r="G240" s="74"/>
      <c r="H240" s="75">
        <f t="shared" si="7"/>
        <v>0</v>
      </c>
      <c r="I240" s="83"/>
    </row>
    <row r="241" spans="2:9" ht="15" x14ac:dyDescent="0.2">
      <c r="B241" s="87">
        <f t="shared" si="6"/>
        <v>1</v>
      </c>
      <c r="C241" s="71"/>
      <c r="D241" s="73"/>
      <c r="E241" s="73"/>
      <c r="F241" s="74"/>
      <c r="G241" s="74"/>
      <c r="H241" s="75">
        <f t="shared" si="7"/>
        <v>0</v>
      </c>
      <c r="I241" s="83"/>
    </row>
    <row r="242" spans="2:9" ht="15" x14ac:dyDescent="0.2">
      <c r="B242" s="87">
        <f t="shared" si="6"/>
        <v>1</v>
      </c>
      <c r="C242" s="71"/>
      <c r="D242" s="73"/>
      <c r="E242" s="73"/>
      <c r="F242" s="74"/>
      <c r="G242" s="74"/>
      <c r="H242" s="75">
        <f t="shared" si="7"/>
        <v>0</v>
      </c>
      <c r="I242" s="83"/>
    </row>
    <row r="243" spans="2:9" ht="15" x14ac:dyDescent="0.2">
      <c r="B243" s="87">
        <f t="shared" si="6"/>
        <v>1</v>
      </c>
      <c r="C243" s="71"/>
      <c r="D243" s="73"/>
      <c r="E243" s="73"/>
      <c r="F243" s="74"/>
      <c r="G243" s="74"/>
      <c r="H243" s="75">
        <f t="shared" si="7"/>
        <v>0</v>
      </c>
      <c r="I243" s="83"/>
    </row>
    <row r="244" spans="2:9" s="68" customFormat="1" ht="15" x14ac:dyDescent="0.2">
      <c r="B244" s="87">
        <f t="shared" si="6"/>
        <v>1</v>
      </c>
      <c r="C244" s="71"/>
      <c r="D244" s="73"/>
      <c r="E244" s="73"/>
      <c r="F244" s="74"/>
      <c r="G244" s="74"/>
      <c r="H244" s="75">
        <f t="shared" si="7"/>
        <v>0</v>
      </c>
      <c r="I244" s="83"/>
    </row>
    <row r="245" spans="2:9" ht="15" x14ac:dyDescent="0.2">
      <c r="B245" s="87">
        <f t="shared" si="6"/>
        <v>1</v>
      </c>
      <c r="C245" s="71"/>
      <c r="D245" s="73"/>
      <c r="E245" s="73"/>
      <c r="F245" s="74"/>
      <c r="G245" s="73"/>
      <c r="H245" s="75">
        <f t="shared" si="7"/>
        <v>0</v>
      </c>
      <c r="I245" s="83"/>
    </row>
    <row r="246" spans="2:9" ht="15" x14ac:dyDescent="0.2">
      <c r="B246" s="87">
        <f t="shared" si="6"/>
        <v>1</v>
      </c>
      <c r="C246" s="71"/>
      <c r="D246" s="73"/>
      <c r="E246" s="73"/>
      <c r="F246" s="74"/>
      <c r="G246" s="73"/>
      <c r="H246" s="75">
        <f t="shared" si="7"/>
        <v>0</v>
      </c>
      <c r="I246" s="83"/>
    </row>
    <row r="247" spans="2:9" ht="15" x14ac:dyDescent="0.2">
      <c r="B247" s="87">
        <f t="shared" si="6"/>
        <v>1</v>
      </c>
      <c r="C247" s="71"/>
      <c r="D247" s="73"/>
      <c r="E247" s="73"/>
      <c r="F247" s="74"/>
      <c r="G247" s="73"/>
      <c r="H247" s="75">
        <f t="shared" si="7"/>
        <v>0</v>
      </c>
      <c r="I247" s="83"/>
    </row>
    <row r="248" spans="2:9" ht="15" x14ac:dyDescent="0.2">
      <c r="B248" s="87">
        <f t="shared" si="6"/>
        <v>1</v>
      </c>
      <c r="C248" s="71"/>
      <c r="D248" s="73"/>
      <c r="E248" s="73"/>
      <c r="F248" s="74"/>
      <c r="G248" s="73"/>
      <c r="H248" s="75">
        <f t="shared" si="7"/>
        <v>0</v>
      </c>
      <c r="I248" s="83"/>
    </row>
    <row r="249" spans="2:9" ht="15" x14ac:dyDescent="0.2">
      <c r="B249" s="87">
        <f t="shared" si="6"/>
        <v>1</v>
      </c>
      <c r="C249" s="71"/>
      <c r="D249" s="73"/>
      <c r="E249" s="73"/>
      <c r="F249" s="74"/>
      <c r="G249" s="73"/>
      <c r="H249" s="75">
        <f t="shared" si="7"/>
        <v>0</v>
      </c>
      <c r="I249" s="83"/>
    </row>
    <row r="250" spans="2:9" ht="15" x14ac:dyDescent="0.2">
      <c r="B250" s="87">
        <f t="shared" si="6"/>
        <v>1</v>
      </c>
      <c r="C250" s="71"/>
      <c r="D250" s="73"/>
      <c r="E250" s="73"/>
      <c r="F250" s="74"/>
      <c r="G250" s="73"/>
      <c r="H250" s="75">
        <f t="shared" si="7"/>
        <v>0</v>
      </c>
      <c r="I250" s="83"/>
    </row>
    <row r="251" spans="2:9" ht="15" x14ac:dyDescent="0.2">
      <c r="B251" s="87">
        <f t="shared" si="6"/>
        <v>1</v>
      </c>
      <c r="C251" s="71"/>
      <c r="D251" s="73"/>
      <c r="E251" s="73"/>
      <c r="F251" s="74"/>
      <c r="G251" s="73"/>
      <c r="H251" s="75">
        <f t="shared" si="7"/>
        <v>0</v>
      </c>
      <c r="I251" s="83"/>
    </row>
    <row r="252" spans="2:9" ht="15" x14ac:dyDescent="0.2">
      <c r="B252" s="87">
        <f t="shared" si="6"/>
        <v>1</v>
      </c>
      <c r="C252" s="71"/>
      <c r="D252" s="73"/>
      <c r="E252" s="73"/>
      <c r="F252" s="74"/>
      <c r="G252" s="73"/>
      <c r="H252" s="75">
        <f t="shared" si="7"/>
        <v>0</v>
      </c>
      <c r="I252" s="83"/>
    </row>
    <row r="260" spans="8:8" ht="18.75" x14ac:dyDescent="0.2">
      <c r="H260" s="85"/>
    </row>
  </sheetData>
  <autoFilter ref="B7:I7"/>
  <mergeCells count="3">
    <mergeCell ref="B2:I2"/>
    <mergeCell ref="B4:D4"/>
    <mergeCell ref="B5:F5"/>
  </mergeCells>
  <conditionalFormatting sqref="I103:I104 I15:I18 I25:I31 I96:I97 I34:I45 I9:I13 I110:I216 I49:I94">
    <cfRule type="containsText" dxfId="7" priority="23" stopIfTrue="1" operator="containsText" text="מזרחי">
      <formula>NOT(ISERROR(SEARCH("מזרחי",I9)))</formula>
    </cfRule>
  </conditionalFormatting>
  <conditionalFormatting sqref="I19:I24">
    <cfRule type="containsText" dxfId="6" priority="21" stopIfTrue="1" operator="containsText" text="מזרחי">
      <formula>NOT(ISERROR(SEARCH("מזרחי",I19)))</formula>
    </cfRule>
  </conditionalFormatting>
  <conditionalFormatting sqref="I32">
    <cfRule type="containsText" dxfId="5" priority="18" stopIfTrue="1" operator="containsText" text="מזרחי">
      <formula>NOT(ISERROR(SEARCH("מזרחי",I32)))</formula>
    </cfRule>
  </conditionalFormatting>
  <conditionalFormatting sqref="I33">
    <cfRule type="containsText" dxfId="4" priority="17" stopIfTrue="1" operator="containsText" text="מזרחי">
      <formula>NOT(ISERROR(SEARCH("מזרחי",I33)))</formula>
    </cfRule>
  </conditionalFormatting>
  <conditionalFormatting sqref="I46:I47">
    <cfRule type="containsText" dxfId="3" priority="14" stopIfTrue="1" operator="containsText" text="מזרחי">
      <formula>NOT(ISERROR(SEARCH("מזרחי",I46)))</formula>
    </cfRule>
  </conditionalFormatting>
  <conditionalFormatting sqref="I209:I222">
    <cfRule type="containsText" dxfId="2" priority="3" stopIfTrue="1" operator="containsText" text="מזרחי">
      <formula>NOT(ISERROR(SEARCH("מזרחי",I209)))</formula>
    </cfRule>
  </conditionalFormatting>
  <conditionalFormatting sqref="I46:I48">
    <cfRule type="containsText" dxfId="1" priority="2" stopIfTrue="1" operator="containsText" text="פירוט אשראי">
      <formula>NOT(ISERROR(SEARCH("פירוט אשראי",I46)))</formula>
    </cfRule>
  </conditionalFormatting>
  <conditionalFormatting sqref="I216:I219">
    <cfRule type="containsText" dxfId="0" priority="1" stopIfTrue="1" operator="containsText" text="מזרחי">
      <formula>NOT(ISERROR(SEARCH("מזרחי",I216)))</formula>
    </cfRule>
  </conditionalFormatting>
  <dataValidations count="3">
    <dataValidation type="list" allowBlank="1" showInputMessage="1" showErrorMessage="1" sqref="D253:D1048576 D6:D7">
      <formula1>$K$8:$K$18</formula1>
    </dataValidation>
    <dataValidation type="list" allowBlank="1" showInputMessage="1" showErrorMessage="1" sqref="D9">
      <formula1>$K$9:$K$21</formula1>
    </dataValidation>
    <dataValidation type="list" allowBlank="1" showInputMessage="1" showErrorMessage="1" sqref="D10:D252">
      <formula1>$K$10:$K$22</formula1>
    </dataValidation>
  </dataValidations>
  <hyperlinks>
    <hyperlink ref="B4:D4" location="'תזרים שנתי מסכם'!A1" display="לחץ כדי לחזור לתזרים שנתי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'חשבון בנק מס 1'!$K$10:$K$22</xm:f>
          </x14:formula1>
          <xm:sqref>D8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804F4CEACAD4E87363BA77F22FAB8" ma:contentTypeVersion="8" ma:contentTypeDescription="Create a new document." ma:contentTypeScope="" ma:versionID="2656937e0caf855af04c5c8c4935e292">
  <xsd:schema xmlns:xsd="http://www.w3.org/2001/XMLSchema" xmlns:xs="http://www.w3.org/2001/XMLSchema" xmlns:p="http://schemas.microsoft.com/office/2006/metadata/properties" xmlns:ns2="db5953a4-4cc2-4183-8142-5307688afafa" xmlns:ns3="641dcee4-db2a-4d86-8d28-c8309ead5950" targetNamespace="http://schemas.microsoft.com/office/2006/metadata/properties" ma:root="true" ma:fieldsID="712f7c3ba62146f776361a3612556647" ns2:_="" ns3:_="">
    <xsd:import namespace="db5953a4-4cc2-4183-8142-5307688afafa"/>
    <xsd:import namespace="641dcee4-db2a-4d86-8d28-c8309ead59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953a4-4cc2-4183-8142-5307688afa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cee4-db2a-4d86-8d28-c8309ead5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7DD2B-803D-435F-8DE7-957417BC1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953a4-4cc2-4183-8142-5307688afafa"/>
    <ds:schemaRef ds:uri="641dcee4-db2a-4d86-8d28-c8309ead5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05C326-9723-48C4-86F7-ECAF083DA9CF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41dcee4-db2a-4d86-8d28-c8309ead5950"/>
    <ds:schemaRef ds:uri="db5953a4-4cc2-4183-8142-5307688afaf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DC8132-1C4C-4693-93D7-4620A6A818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תזרים שנתי מסכם</vt:lpstr>
      <vt:lpstr>חשבון בנק מס 1</vt:lpstr>
      <vt:lpstr>חשבון בנק מס 2</vt:lpstr>
      <vt:lpstr>חשבון בנק מס 3</vt:lpstr>
      <vt:lpstr>'חשבון בנק מס 1'!WPrint_Area_W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rotem</dc:creator>
  <cp:lastModifiedBy>Alex</cp:lastModifiedBy>
  <cp:lastPrinted>2018-04-30T11:07:31Z</cp:lastPrinted>
  <dcterms:created xsi:type="dcterms:W3CDTF">2012-02-23T08:53:30Z</dcterms:created>
  <dcterms:modified xsi:type="dcterms:W3CDTF">2018-07-15T11:09:21Z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0x010100DE42F3885D09774FB15CB4FC66B32D63</vt:lpwstr>
  </property>
</Properties>
</file>